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A185DBD6-038C-4A36-8A4B-9CD952DC7F36}" xr6:coauthVersionLast="47" xr6:coauthVersionMax="47" xr10:uidLastSave="{00000000-0000-0000-0000-000000000000}"/>
  <bookViews>
    <workbookView xWindow="-110" yWindow="-110" windowWidth="19420" windowHeight="10420" firstSheet="7" activeTab="11" xr2:uid="{A3E32EC5-2E2C-47C8-9707-5442D5A3CE30}"/>
  </bookViews>
  <sheets>
    <sheet name="2‐⑥第1四半期" sheetId="40" r:id="rId1"/>
    <sheet name="2‐⑥第2四半期 " sheetId="52" r:id="rId2"/>
    <sheet name="2‐⑥第3四半期 " sheetId="51" r:id="rId3"/>
    <sheet name="2‐⑥第4四半期 " sheetId="50" r:id="rId4"/>
    <sheet name="2‐⑥　記入例" sheetId="53" r:id="rId5"/>
    <sheet name="2‐⑦第1四半期" sheetId="68" r:id="rId6"/>
    <sheet name="2‐⑦第2四半期" sheetId="69" r:id="rId7"/>
    <sheet name="2‐⑦第3四半期" sheetId="70" r:id="rId8"/>
    <sheet name="2‐⑦第4四半期" sheetId="71" r:id="rId9"/>
    <sheet name="2‐⑦記入例" sheetId="63" r:id="rId10"/>
    <sheet name="【添付資料】チェック票" sheetId="72" r:id="rId11"/>
    <sheet name="【添付資料】領収証等貼付台紙" sheetId="23" r:id="rId12"/>
    <sheet name="【添付資料】領収証等貼付台紙 (記入例) " sheetId="62" r:id="rId13"/>
    <sheet name="（毎四半期）チェックリスト (2)" sheetId="33" state="hidden" r:id="rId14"/>
  </sheets>
  <definedNames>
    <definedName name="OLE_LINK2" localSheetId="4">'2‐⑥　記入例'!$A$2</definedName>
    <definedName name="OLE_LINK2" localSheetId="0">'2‐⑥第1四半期'!$A$5</definedName>
    <definedName name="OLE_LINK2" localSheetId="1">'2‐⑥第2四半期 '!$A$5</definedName>
    <definedName name="OLE_LINK2" localSheetId="2">'2‐⑥第3四半期 '!$A$2</definedName>
    <definedName name="OLE_LINK2" localSheetId="3">'2‐⑥第4四半期 '!$A$5</definedName>
    <definedName name="_xlnm.Print_Area" localSheetId="13">'（毎四半期）チェックリスト (2)'!$A$1:$N$36</definedName>
    <definedName name="_xlnm.Print_Area" localSheetId="10">【添付資料】チェック票!$A$1:$N$36</definedName>
    <definedName name="_xlnm.Print_Area" localSheetId="11">【添付資料】領収証等貼付台紙!$A$1:$J$41</definedName>
    <definedName name="_xlnm.Print_Area" localSheetId="12">'【添付資料】領収証等貼付台紙 (記入例) '!$A$1:$G$35</definedName>
    <definedName name="_xlnm.Print_Area" localSheetId="4">'2‐⑥　記入例'!$A$1:$U$32</definedName>
    <definedName name="_xlnm.Print_Area" localSheetId="0">'2‐⑥第1四半期'!$A$1:$U$35</definedName>
    <definedName name="_xlnm.Print_Area" localSheetId="1">'2‐⑥第2四半期 '!$A$1:$U$35</definedName>
    <definedName name="_xlnm.Print_Area" localSheetId="2">'2‐⑥第3四半期 '!$A$1:$U$35</definedName>
    <definedName name="_xlnm.Print_Area" localSheetId="3">'2‐⑥第4四半期 '!$A$1:$U$35</definedName>
    <definedName name="_xlnm.Print_Area" localSheetId="9">'2‐⑦記入例'!$A$1:$F$48</definedName>
    <definedName name="_xlnm.Print_Area" localSheetId="5">'2‐⑦第1四半期'!$A$1:$F$48</definedName>
    <definedName name="_xlnm.Print_Area" localSheetId="6">'2‐⑦第2四半期'!$A$1:$F$48</definedName>
    <definedName name="_xlnm.Print_Area" localSheetId="7">'2‐⑦第3四半期'!$A$1:$F$48</definedName>
    <definedName name="_xlnm.Print_Area" localSheetId="8">'2‐⑦第4四半期'!$A$1:$F$48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51" l="1"/>
  <c r="E30" i="50"/>
  <c r="F4" i="71"/>
  <c r="F4" i="70"/>
  <c r="F4" i="69"/>
  <c r="E40" i="68" l="1"/>
  <c r="E37" i="68"/>
  <c r="E24" i="68"/>
  <c r="E22" i="68" s="1"/>
  <c r="E44" i="68" s="1"/>
  <c r="E12" i="68"/>
  <c r="E7" i="68"/>
  <c r="M31" i="50"/>
  <c r="I31" i="50"/>
  <c r="E31" i="50"/>
  <c r="M30" i="50"/>
  <c r="I30" i="50"/>
  <c r="I32" i="50" s="1"/>
  <c r="M31" i="51"/>
  <c r="M30" i="51"/>
  <c r="I30" i="51"/>
  <c r="E30" i="51"/>
  <c r="M31" i="52"/>
  <c r="M30" i="52"/>
  <c r="I31" i="52"/>
  <c r="I30" i="52"/>
  <c r="I32" i="52" s="1"/>
  <c r="E31" i="52"/>
  <c r="E30" i="52"/>
  <c r="E29" i="53"/>
  <c r="E30" i="40"/>
  <c r="E40" i="71"/>
  <c r="E37" i="71"/>
  <c r="E22" i="71" s="1"/>
  <c r="E44" i="71" s="1"/>
  <c r="E24" i="71"/>
  <c r="E12" i="71"/>
  <c r="E7" i="71"/>
  <c r="E18" i="71" s="1"/>
  <c r="E40" i="70"/>
  <c r="I31" i="51" s="1"/>
  <c r="E37" i="70"/>
  <c r="E24" i="70"/>
  <c r="E22" i="70" s="1"/>
  <c r="E12" i="70"/>
  <c r="E7" i="70"/>
  <c r="E40" i="69"/>
  <c r="E37" i="69"/>
  <c r="E24" i="69"/>
  <c r="E22" i="69"/>
  <c r="E12" i="69"/>
  <c r="E7" i="69"/>
  <c r="E18" i="69" s="1"/>
  <c r="E44" i="70" l="1"/>
  <c r="E31" i="51"/>
  <c r="I32" i="51"/>
  <c r="M32" i="50"/>
  <c r="E32" i="50"/>
  <c r="M32" i="51"/>
  <c r="Q32" i="51" s="1"/>
  <c r="E32" i="52"/>
  <c r="M32" i="52"/>
  <c r="E45" i="71"/>
  <c r="E46" i="71"/>
  <c r="E46" i="70"/>
  <c r="E18" i="70"/>
  <c r="E45" i="70" s="1"/>
  <c r="E44" i="69"/>
  <c r="E45" i="69" s="1"/>
  <c r="Q32" i="50" l="1"/>
  <c r="E46" i="69"/>
  <c r="E18" i="68" l="1"/>
  <c r="E24" i="63"/>
  <c r="E22" i="63" s="1"/>
  <c r="E44" i="63" s="1"/>
  <c r="E7" i="63"/>
  <c r="E40" i="63"/>
  <c r="E37" i="63"/>
  <c r="E12" i="63"/>
  <c r="E48" i="63" l="1"/>
  <c r="E18" i="63"/>
  <c r="E45" i="63" s="1"/>
  <c r="E46" i="63"/>
  <c r="E31" i="40" l="1"/>
  <c r="E32" i="40" s="1"/>
  <c r="Q27" i="53" l="1"/>
  <c r="Q30" i="51"/>
  <c r="Q30" i="52"/>
  <c r="M31" i="40"/>
  <c r="I31" i="40"/>
  <c r="Q31" i="40" s="1"/>
  <c r="M30" i="40"/>
  <c r="I30" i="40"/>
  <c r="F4" i="68"/>
  <c r="M32" i="40" l="1"/>
  <c r="I32" i="40"/>
  <c r="Q30" i="50"/>
  <c r="E46" i="68"/>
  <c r="E45" i="68"/>
  <c r="Q30" i="40"/>
  <c r="Q32" i="52"/>
  <c r="Q31" i="50"/>
  <c r="Q31" i="52"/>
  <c r="E48" i="68"/>
  <c r="E47" i="69" s="1"/>
  <c r="E48" i="69" s="1"/>
  <c r="E47" i="70" s="1"/>
  <c r="E48" i="70" s="1"/>
  <c r="E47" i="71" s="1"/>
  <c r="Q32" i="40" l="1"/>
  <c r="Q31" i="51"/>
  <c r="Q28" i="53" l="1"/>
  <c r="Q29" i="53" l="1"/>
  <c r="M17" i="53"/>
  <c r="F17" i="53"/>
  <c r="I13" i="53"/>
  <c r="E23" i="53"/>
  <c r="E26" i="52"/>
  <c r="E26" i="51"/>
  <c r="F20" i="51"/>
  <c r="I16" i="51"/>
  <c r="E26" i="50"/>
  <c r="I16" i="50"/>
  <c r="E26" i="40"/>
  <c r="M20" i="40"/>
  <c r="F20" i="40"/>
  <c r="I16" i="40"/>
</calcChain>
</file>

<file path=xl/sharedStrings.xml><?xml version="1.0" encoding="utf-8"?>
<sst xmlns="http://schemas.openxmlformats.org/spreadsheetml/2006/main" count="825" uniqueCount="175">
  <si>
    <t>第８号様式(第１１条関係)</t>
    <phoneticPr fontId="4"/>
  </si>
  <si>
    <t>令和</t>
    <rPh sb="0" eb="2">
      <t>レイワ</t>
    </rPh>
    <phoneticPr fontId="4"/>
  </si>
  <si>
    <t>年</t>
    <phoneticPr fontId="4"/>
  </si>
  <si>
    <t>月</t>
    <rPh sb="0" eb="1">
      <t>ガツ</t>
    </rPh>
    <phoneticPr fontId="4"/>
  </si>
  <si>
    <t>日</t>
    <rPh sb="0" eb="1">
      <t>ニチ</t>
    </rPh>
    <phoneticPr fontId="4"/>
  </si>
  <si>
    <t>←入力しないでください。</t>
    <rPh sb="1" eb="3">
      <t>ニュウリョク</t>
    </rPh>
    <phoneticPr fontId="4"/>
  </si>
  <si>
    <t>年度世田谷区ほっとステイ事業運営費補助金補助事業実施状況報告書（第１四半期分）</t>
    <phoneticPr fontId="4"/>
  </si>
  <si>
    <t>世田谷区長　あて</t>
  </si>
  <si>
    <t>申請者</t>
    <phoneticPr fontId="4"/>
  </si>
  <si>
    <t>施設名</t>
    <phoneticPr fontId="4"/>
  </si>
  <si>
    <t>　　　　　　　　　　　　　　　　　</t>
    <phoneticPr fontId="4"/>
  </si>
  <si>
    <t>施設所在地</t>
    <phoneticPr fontId="4"/>
  </si>
  <si>
    <t>　　　　　　　　　　　　　　　　　　　　</t>
    <phoneticPr fontId="4"/>
  </si>
  <si>
    <t>名称</t>
    <phoneticPr fontId="4"/>
  </si>
  <si>
    <t>所在地</t>
    <phoneticPr fontId="4"/>
  </si>
  <si>
    <t>　　　　　　　　　　　　　　　　　　　　　</t>
    <phoneticPr fontId="4"/>
  </si>
  <si>
    <t>代表者名</t>
    <rPh sb="0" eb="4">
      <t>ダイヒョウシャメイ</t>
    </rPh>
    <phoneticPr fontId="4"/>
  </si>
  <si>
    <t>▼選択肢</t>
  </si>
  <si>
    <t>　　　　　　　　　　　　　　　　　　　　　　　　　　　　　　</t>
    <phoneticPr fontId="4"/>
  </si>
  <si>
    <t>年</t>
    <rPh sb="0" eb="1">
      <t>ネン</t>
    </rPh>
    <phoneticPr fontId="4"/>
  </si>
  <si>
    <t>日付</t>
    <rPh sb="0" eb="1">
      <t>ニチ</t>
    </rPh>
    <rPh sb="1" eb="2">
      <t>ヅ</t>
    </rPh>
    <phoneticPr fontId="4"/>
  </si>
  <si>
    <t>世家庭第　　</t>
    <rPh sb="0" eb="1">
      <t>セ</t>
    </rPh>
    <rPh sb="1" eb="3">
      <t>カテイ</t>
    </rPh>
    <rPh sb="3" eb="4">
      <t>ダイ</t>
    </rPh>
    <phoneticPr fontId="4"/>
  </si>
  <si>
    <t>号をもって交付決定を受けた世田谷区ほっとステイ事業運営費補助金に</t>
    <rPh sb="0" eb="1">
      <t>ゴウ</t>
    </rPh>
    <phoneticPr fontId="4"/>
  </si>
  <si>
    <t>ついて、実施状況を下記のとおり報告いたします。</t>
    <phoneticPr fontId="4"/>
  </si>
  <si>
    <t>記</t>
  </si>
  <si>
    <t>１　事業の実施期間　　</t>
    <phoneticPr fontId="4"/>
  </si>
  <si>
    <t>日から</t>
    <rPh sb="0" eb="1">
      <t>ニチ</t>
    </rPh>
    <phoneticPr fontId="4"/>
  </si>
  <si>
    <t>日まで</t>
    <rPh sb="0" eb="1">
      <t>ニチ</t>
    </rPh>
    <phoneticPr fontId="4"/>
  </si>
  <si>
    <t xml:space="preserve">２　開設日数
</t>
    <phoneticPr fontId="4"/>
  </si>
  <si>
    <t>週</t>
    <rPh sb="0" eb="1">
      <t>シュウ</t>
    </rPh>
    <phoneticPr fontId="4"/>
  </si>
  <si>
    <t xml:space="preserve">３　開設時間
</t>
    <phoneticPr fontId="4"/>
  </si>
  <si>
    <t>午前</t>
    <rPh sb="0" eb="2">
      <t>ゴゼン</t>
    </rPh>
    <phoneticPr fontId="4"/>
  </si>
  <si>
    <t>時</t>
    <rPh sb="0" eb="1">
      <t>ジ</t>
    </rPh>
    <phoneticPr fontId="4"/>
  </si>
  <si>
    <t>▼選択</t>
  </si>
  <si>
    <t>分から午後</t>
    <rPh sb="0" eb="1">
      <t>フン</t>
    </rPh>
    <rPh sb="3" eb="5">
      <t>ゴゴ</t>
    </rPh>
    <phoneticPr fontId="4"/>
  </si>
  <si>
    <t>分まで（１日あたり</t>
    <rPh sb="0" eb="1">
      <t>フン</t>
    </rPh>
    <rPh sb="5" eb="6">
      <t>ニチ</t>
    </rPh>
    <phoneticPr fontId="4"/>
  </si>
  <si>
    <t>時間</t>
    <rPh sb="0" eb="2">
      <t>ジカン</t>
    </rPh>
    <phoneticPr fontId="4"/>
  </si>
  <si>
    <t>分）</t>
    <rPh sb="0" eb="1">
      <t>フン</t>
    </rPh>
    <phoneticPr fontId="4"/>
  </si>
  <si>
    <t xml:space="preserve">４　職員配置　　
</t>
    <phoneticPr fontId="4"/>
  </si>
  <si>
    <t>名（常勤</t>
    <rPh sb="0" eb="1">
      <t>メイ</t>
    </rPh>
    <rPh sb="2" eb="4">
      <t>ジョウキン</t>
    </rPh>
    <phoneticPr fontId="4"/>
  </si>
  <si>
    <t>名、非常勤</t>
    <rPh sb="0" eb="1">
      <t>メイ</t>
    </rPh>
    <rPh sb="2" eb="5">
      <t>ヒジョウキン</t>
    </rPh>
    <phoneticPr fontId="4"/>
  </si>
  <si>
    <t>名）</t>
    <rPh sb="0" eb="1">
      <t>メイ</t>
    </rPh>
    <phoneticPr fontId="4"/>
  </si>
  <si>
    <t>５　区補助額及び補助事業に要した経費の額</t>
    <phoneticPr fontId="4"/>
  </si>
  <si>
    <t>運営費</t>
    <phoneticPr fontId="4"/>
  </si>
  <si>
    <t>開設準備経費</t>
    <phoneticPr fontId="4"/>
  </si>
  <si>
    <t>利用者負担軽減分</t>
    <phoneticPr fontId="4"/>
  </si>
  <si>
    <t>合計</t>
    <rPh sb="0" eb="2">
      <t>ゴウケイ</t>
    </rPh>
    <phoneticPr fontId="4"/>
  </si>
  <si>
    <t>区補助額</t>
    <phoneticPr fontId="4"/>
  </si>
  <si>
    <t>円</t>
  </si>
  <si>
    <t>円</t>
    <rPh sb="0" eb="1">
      <t>エン</t>
    </rPh>
    <phoneticPr fontId="4"/>
  </si>
  <si>
    <t>補助事業に要した経費の額</t>
    <phoneticPr fontId="4"/>
  </si>
  <si>
    <t>差引額</t>
    <phoneticPr fontId="4"/>
  </si>
  <si>
    <t>６　添付書類</t>
  </si>
  <si>
    <t>（１）収支報告書</t>
    <phoneticPr fontId="4"/>
  </si>
  <si>
    <t>（２）当該補助金に係る領収書等</t>
    <phoneticPr fontId="4"/>
  </si>
  <si>
    <t>年度世田谷区ほっとステイ事業運営費補助金補助事業実施状況報告書（第２四半期分）</t>
    <phoneticPr fontId="4"/>
  </si>
  <si>
    <t>年度世田谷区ほっとステイ事業運営費補助金補助事業実施状況報告書（第３四半期分）</t>
    <phoneticPr fontId="4"/>
  </si>
  <si>
    <t>年度世田谷区ほっとステイ事業運営費補助金補助事業実施状況報告書（第４四半期分）</t>
    <phoneticPr fontId="4"/>
  </si>
  <si>
    <t>ほっとステイ　せたがや</t>
    <phoneticPr fontId="4"/>
  </si>
  <si>
    <t>世田谷区世田谷１－２－３</t>
    <rPh sb="0" eb="4">
      <t>セタガヤク</t>
    </rPh>
    <rPh sb="4" eb="7">
      <t>セタガヤ</t>
    </rPh>
    <phoneticPr fontId="4"/>
  </si>
  <si>
    <t>NPO法人　せたがや</t>
    <rPh sb="3" eb="5">
      <t>ホウジン</t>
    </rPh>
    <phoneticPr fontId="4"/>
  </si>
  <si>
    <t>世田谷区世田谷４－２２－３３</t>
    <rPh sb="0" eb="4">
      <t>セタガヤク</t>
    </rPh>
    <rPh sb="4" eb="7">
      <t>セタガヤ</t>
    </rPh>
    <phoneticPr fontId="4"/>
  </si>
  <si>
    <t>代表理事</t>
  </si>
  <si>
    <t>世田谷　花子</t>
    <rPh sb="0" eb="3">
      <t>セタガヤ</t>
    </rPh>
    <rPh sb="4" eb="6">
      <t>ハナコ</t>
    </rPh>
    <phoneticPr fontId="4"/>
  </si>
  <si>
    <t>●</t>
    <phoneticPr fontId="4"/>
  </si>
  <si>
    <t>●●</t>
    <phoneticPr fontId="4"/>
  </si>
  <si>
    <t>00</t>
  </si>
  <si>
    <t>ほっとステイ収支報告書（第1四半期）</t>
    <rPh sb="6" eb="8">
      <t>シュウシ</t>
    </rPh>
    <rPh sb="8" eb="11">
      <t>ホウコクショ</t>
    </rPh>
    <rPh sb="12" eb="13">
      <t>ダイ</t>
    </rPh>
    <rPh sb="14" eb="17">
      <t>シハンキ</t>
    </rPh>
    <phoneticPr fontId="8"/>
  </si>
  <si>
    <t>施設名：</t>
    <rPh sb="0" eb="2">
      <t>シセツ</t>
    </rPh>
    <rPh sb="2" eb="3">
      <t>メイ</t>
    </rPh>
    <phoneticPr fontId="8"/>
  </si>
  <si>
    <t>（収入）</t>
    <rPh sb="1" eb="3">
      <t>シュウニュウ</t>
    </rPh>
    <phoneticPr fontId="8"/>
  </si>
  <si>
    <t>（単位：円）</t>
    <phoneticPr fontId="8"/>
  </si>
  <si>
    <t>区　　　　　　　分</t>
    <rPh sb="0" eb="1">
      <t>ク</t>
    </rPh>
    <rPh sb="8" eb="9">
      <t>ブン</t>
    </rPh>
    <phoneticPr fontId="8"/>
  </si>
  <si>
    <t>令和7年度</t>
    <rPh sb="0" eb="2">
      <t>レイワ</t>
    </rPh>
    <rPh sb="3" eb="5">
      <t>ネンド</t>
    </rPh>
    <phoneticPr fontId="8"/>
  </si>
  <si>
    <t>備考</t>
    <rPh sb="0" eb="2">
      <t>ビコウ</t>
    </rPh>
    <phoneticPr fontId="8"/>
  </si>
  <si>
    <t>★グレーの箇所は記入不要です。</t>
    <rPh sb="5" eb="7">
      <t>カショ</t>
    </rPh>
    <rPh sb="8" eb="10">
      <t>キニュウ</t>
    </rPh>
    <rPh sb="10" eb="12">
      <t>フヨウ</t>
    </rPh>
    <phoneticPr fontId="4"/>
  </si>
  <si>
    <t>収入</t>
    <rPh sb="0" eb="2">
      <t>シュウニュウ</t>
    </rPh>
    <phoneticPr fontId="8"/>
  </si>
  <si>
    <t>区ほっと補助額（１）</t>
    <phoneticPr fontId="8"/>
  </si>
  <si>
    <t>←自動計算されます。</t>
    <rPh sb="1" eb="3">
      <t>ジドウ</t>
    </rPh>
    <rPh sb="3" eb="5">
      <t>ケイサン</t>
    </rPh>
    <phoneticPr fontId="4"/>
  </si>
  <si>
    <t>運営費</t>
    <rPh sb="0" eb="3">
      <t>ウンエイヒ</t>
    </rPh>
    <phoneticPr fontId="4"/>
  </si>
  <si>
    <t>開設準備経費</t>
    <phoneticPr fontId="8"/>
  </si>
  <si>
    <t>利用者負担軽減分</t>
    <rPh sb="0" eb="7">
      <t>リヨウシャフタンケイゲン</t>
    </rPh>
    <rPh sb="7" eb="8">
      <t>ブン</t>
    </rPh>
    <phoneticPr fontId="4"/>
  </si>
  <si>
    <t>利用料収入</t>
    <rPh sb="0" eb="3">
      <t>リヨウリョウ</t>
    </rPh>
    <rPh sb="3" eb="5">
      <t>シュウニュウ</t>
    </rPh>
    <phoneticPr fontId="8"/>
  </si>
  <si>
    <t>その他</t>
    <rPh sb="2" eb="3">
      <t>タ</t>
    </rPh>
    <phoneticPr fontId="8"/>
  </si>
  <si>
    <t>寄付金収入</t>
    <rPh sb="0" eb="3">
      <t>キフキン</t>
    </rPh>
    <rPh sb="3" eb="5">
      <t>シュウニュウ</t>
    </rPh>
    <phoneticPr fontId="8"/>
  </si>
  <si>
    <t>雑収入</t>
    <rPh sb="0" eb="1">
      <t>ザツ</t>
    </rPh>
    <rPh sb="1" eb="3">
      <t>シュウニュウ</t>
    </rPh>
    <phoneticPr fontId="8"/>
  </si>
  <si>
    <t>借入金</t>
    <rPh sb="0" eb="2">
      <t>カリイレ</t>
    </rPh>
    <rPh sb="2" eb="3">
      <t>キン</t>
    </rPh>
    <phoneticPr fontId="8"/>
  </si>
  <si>
    <t>自己資金</t>
    <rPh sb="0" eb="2">
      <t>ジコ</t>
    </rPh>
    <rPh sb="2" eb="4">
      <t>シキン</t>
    </rPh>
    <phoneticPr fontId="8"/>
  </si>
  <si>
    <t>他事業繰入金</t>
    <rPh sb="0" eb="2">
      <t>タジ</t>
    </rPh>
    <rPh sb="2" eb="3">
      <t>ギョウ</t>
    </rPh>
    <rPh sb="3" eb="5">
      <t>クリイレ</t>
    </rPh>
    <rPh sb="5" eb="6">
      <t>キン</t>
    </rPh>
    <phoneticPr fontId="8"/>
  </si>
  <si>
    <t>事業に係る収入合計（２）</t>
    <phoneticPr fontId="4"/>
  </si>
  <si>
    <t>（支出）</t>
    <rPh sb="1" eb="3">
      <t>シシュツ</t>
    </rPh>
    <phoneticPr fontId="8"/>
  </si>
  <si>
    <t>支出</t>
    <rPh sb="0" eb="2">
      <t>シシュツ</t>
    </rPh>
    <phoneticPr fontId="8"/>
  </si>
  <si>
    <t>人件費</t>
    <rPh sb="0" eb="3">
      <t>ジンケンヒ</t>
    </rPh>
    <phoneticPr fontId="4"/>
  </si>
  <si>
    <t>福利厚生費</t>
    <rPh sb="0" eb="2">
      <t>フクリ</t>
    </rPh>
    <rPh sb="2" eb="4">
      <t>コウセイ</t>
    </rPh>
    <rPh sb="4" eb="5">
      <t>ヒ</t>
    </rPh>
    <phoneticPr fontId="8"/>
  </si>
  <si>
    <t>交通費</t>
    <rPh sb="0" eb="3">
      <t>コウツウヒ</t>
    </rPh>
    <phoneticPr fontId="8"/>
  </si>
  <si>
    <t>光熱水費</t>
    <rPh sb="0" eb="2">
      <t>コウネツ</t>
    </rPh>
    <phoneticPr fontId="8"/>
  </si>
  <si>
    <t>通信費</t>
    <rPh sb="0" eb="3">
      <t>ツウシンヒ</t>
    </rPh>
    <phoneticPr fontId="8"/>
  </si>
  <si>
    <t>印刷製本費</t>
    <rPh sb="0" eb="2">
      <t>インサツ</t>
    </rPh>
    <rPh sb="2" eb="4">
      <t>セイホン</t>
    </rPh>
    <rPh sb="4" eb="5">
      <t>ヒ</t>
    </rPh>
    <phoneticPr fontId="8"/>
  </si>
  <si>
    <t>消耗品費</t>
    <rPh sb="0" eb="2">
      <t>ショウモウ</t>
    </rPh>
    <rPh sb="2" eb="3">
      <t>ヒン</t>
    </rPh>
    <rPh sb="3" eb="4">
      <t>ヒ</t>
    </rPh>
    <phoneticPr fontId="8"/>
  </si>
  <si>
    <t>研修費</t>
    <rPh sb="0" eb="2">
      <t>ケンシュウ</t>
    </rPh>
    <rPh sb="2" eb="3">
      <t>ヒ</t>
    </rPh>
    <phoneticPr fontId="8"/>
  </si>
  <si>
    <t>修繕費</t>
    <rPh sb="0" eb="2">
      <t>シュウゼン</t>
    </rPh>
    <rPh sb="2" eb="3">
      <t>ヒ</t>
    </rPh>
    <phoneticPr fontId="8"/>
  </si>
  <si>
    <t>保険料</t>
    <rPh sb="0" eb="2">
      <t>ホケン</t>
    </rPh>
    <rPh sb="2" eb="3">
      <t>リョウ</t>
    </rPh>
    <phoneticPr fontId="8"/>
  </si>
  <si>
    <t>報償費</t>
    <rPh sb="0" eb="3">
      <t>ホウショウヒ</t>
    </rPh>
    <phoneticPr fontId="8"/>
  </si>
  <si>
    <t>器具什器費</t>
    <rPh sb="0" eb="2">
      <t>キグ</t>
    </rPh>
    <rPh sb="2" eb="4">
      <t>ジュウキ</t>
    </rPh>
    <rPh sb="4" eb="5">
      <t>ヒ</t>
    </rPh>
    <phoneticPr fontId="8"/>
  </si>
  <si>
    <t>手数料</t>
    <rPh sb="0" eb="2">
      <t>テスウ</t>
    </rPh>
    <rPh sb="2" eb="3">
      <t>リョウ</t>
    </rPh>
    <phoneticPr fontId="8"/>
  </si>
  <si>
    <t>賃借料</t>
    <rPh sb="0" eb="2">
      <t>チンシャク</t>
    </rPh>
    <rPh sb="2" eb="3">
      <t>リョウ</t>
    </rPh>
    <phoneticPr fontId="8"/>
  </si>
  <si>
    <t>家賃</t>
    <rPh sb="0" eb="2">
      <t>ヤチン</t>
    </rPh>
    <phoneticPr fontId="4"/>
  </si>
  <si>
    <t>施設整備費</t>
    <rPh sb="0" eb="2">
      <t>シセツ</t>
    </rPh>
    <rPh sb="2" eb="5">
      <t>セイビヒ</t>
    </rPh>
    <phoneticPr fontId="8"/>
  </si>
  <si>
    <t>物品購入費</t>
    <rPh sb="0" eb="2">
      <t>ブッピン</t>
    </rPh>
    <rPh sb="2" eb="5">
      <t>コウニュウヒ</t>
    </rPh>
    <rPh sb="4" eb="5">
      <t>ヒ</t>
    </rPh>
    <phoneticPr fontId="8"/>
  </si>
  <si>
    <t>利用者負担軽減分</t>
    <rPh sb="0" eb="8">
      <t>リヨウシャフタンケイゲンブン</t>
    </rPh>
    <phoneticPr fontId="4"/>
  </si>
  <si>
    <t>支出計(３)</t>
    <rPh sb="0" eb="2">
      <t>シシュツ</t>
    </rPh>
    <rPh sb="2" eb="3">
      <t>ケイ</t>
    </rPh>
    <phoneticPr fontId="8"/>
  </si>
  <si>
    <t>収入(２)－支出(３)</t>
    <rPh sb="0" eb="2">
      <t>シュウニュウ</t>
    </rPh>
    <rPh sb="6" eb="8">
      <t>シシュツ</t>
    </rPh>
    <phoneticPr fontId="8"/>
  </si>
  <si>
    <t>補助金(１)－支出(３)</t>
    <rPh sb="0" eb="3">
      <t>ホジョキン</t>
    </rPh>
    <rPh sb="7" eb="9">
      <t>シシュツ</t>
    </rPh>
    <phoneticPr fontId="8"/>
  </si>
  <si>
    <t>前の四半期からの繰越金(４)</t>
    <rPh sb="0" eb="1">
      <t>マエ</t>
    </rPh>
    <rPh sb="2" eb="5">
      <t>シハンキ</t>
    </rPh>
    <rPh sb="8" eb="10">
      <t>クリコシ</t>
    </rPh>
    <rPh sb="10" eb="11">
      <t>キン</t>
    </rPh>
    <phoneticPr fontId="4"/>
  </si>
  <si>
    <t>次の四半期への繰越金(１)－(３)＋(４)</t>
    <rPh sb="0" eb="1">
      <t>ツギ</t>
    </rPh>
    <rPh sb="2" eb="5">
      <t>シハンキ</t>
    </rPh>
    <rPh sb="7" eb="8">
      <t>ク</t>
    </rPh>
    <rPh sb="8" eb="9">
      <t>コ</t>
    </rPh>
    <rPh sb="9" eb="10">
      <t>キン</t>
    </rPh>
    <phoneticPr fontId="4"/>
  </si>
  <si>
    <t>ほっとステイ収支報告書（第2四半期）</t>
    <rPh sb="6" eb="8">
      <t>シュウシ</t>
    </rPh>
    <rPh sb="8" eb="11">
      <t>ホウコクショ</t>
    </rPh>
    <rPh sb="12" eb="13">
      <t>ダイ</t>
    </rPh>
    <rPh sb="14" eb="17">
      <t>シハンキ</t>
    </rPh>
    <phoneticPr fontId="8"/>
  </si>
  <si>
    <t>ほっとステイ収支報告書（第3四半期）</t>
    <rPh sb="6" eb="8">
      <t>シュウシ</t>
    </rPh>
    <rPh sb="8" eb="11">
      <t>ホウコクショ</t>
    </rPh>
    <rPh sb="12" eb="13">
      <t>ダイ</t>
    </rPh>
    <rPh sb="14" eb="17">
      <t>シハンキ</t>
    </rPh>
    <phoneticPr fontId="8"/>
  </si>
  <si>
    <t>ほっとステイ収支報告書（第4四半期）</t>
    <rPh sb="6" eb="8">
      <t>シュウシ</t>
    </rPh>
    <rPh sb="8" eb="11">
      <t>ホウコクショ</t>
    </rPh>
    <rPh sb="12" eb="13">
      <t>ダイ</t>
    </rPh>
    <rPh sb="14" eb="17">
      <t>シハンキ</t>
    </rPh>
    <phoneticPr fontId="8"/>
  </si>
  <si>
    <t>おでかけひろば・ほっとステイ事業運営費補助金　
実施状況報告書類チェック票</t>
    <rPh sb="36" eb="37">
      <t>ヒョウ</t>
    </rPh>
    <phoneticPr fontId="4"/>
  </si>
  <si>
    <t>提出前に必要な書類がそろっているか、内容に不備がないか、このシートを使ってご確認ください。</t>
    <phoneticPr fontId="4"/>
  </si>
  <si>
    <t>領収書類と併せてご提出ください。</t>
    <rPh sb="0" eb="3">
      <t>リョウシュウショ</t>
    </rPh>
    <rPh sb="3" eb="4">
      <t>ルイ</t>
    </rPh>
    <rPh sb="5" eb="6">
      <t>アワ</t>
    </rPh>
    <rPh sb="9" eb="11">
      <t>テイシュツ</t>
    </rPh>
    <phoneticPr fontId="4"/>
  </si>
  <si>
    <t>不明点がある場合は、担当から問い合わせる場合があります。</t>
    <rPh sb="0" eb="3">
      <t>フメイテン</t>
    </rPh>
    <rPh sb="6" eb="8">
      <t>バアイ</t>
    </rPh>
    <phoneticPr fontId="4"/>
  </si>
  <si>
    <t>１．各提出書類</t>
  </si>
  <si>
    <t>書類・添付資料は揃っていますか？</t>
    <phoneticPr fontId="4"/>
  </si>
  <si>
    <t>必要書類：「補助事業実施状況報告書」「収支報告書」「領収書」「工事前後の写真」　　　　</t>
    <rPh sb="0" eb="4">
      <t>ヒツヨウショルイ</t>
    </rPh>
    <phoneticPr fontId="4"/>
  </si>
  <si>
    <t>２．補助事業実施状況報告書</t>
  </si>
  <si>
    <t>記入漏れはありませんか？</t>
    <phoneticPr fontId="4"/>
  </si>
  <si>
    <t>収支報告書の各項目と金額は合っていますか？</t>
    <phoneticPr fontId="4"/>
  </si>
  <si>
    <t>３．収支報告書</t>
  </si>
  <si>
    <t>収入の「区補助額」は、請求書の金額と一致していますか？</t>
    <phoneticPr fontId="4"/>
  </si>
  <si>
    <t>支出の各費目の金額は、領収書貼付用紙の各費目の合計金額と一致していますか？</t>
    <phoneticPr fontId="4"/>
  </si>
  <si>
    <t>４．領収書</t>
  </si>
  <si>
    <t>収支報告書の支出経費額すべての領収書はありますか？</t>
    <phoneticPr fontId="4"/>
  </si>
  <si>
    <t>領収書は費目ごとに貼られていますか？</t>
    <phoneticPr fontId="4"/>
  </si>
  <si>
    <t>すべての領収書に、「領収日」「宛名」、「金額」「但し書き」「発行者」が記載されていますか？</t>
    <phoneticPr fontId="4"/>
  </si>
  <si>
    <t>領収書の宛名は、事業者名または施設名になっていますか？</t>
    <phoneticPr fontId="4"/>
  </si>
  <si>
    <t>一枚のレシートのうち一部に補助金を充当する場合、該当部分にマーカーがされていますか？</t>
    <phoneticPr fontId="4"/>
  </si>
  <si>
    <t>他事業と経費を案分する場合は、案分の詳細を記入していますか？</t>
    <phoneticPr fontId="4"/>
  </si>
  <si>
    <t>領収書に費目番号と領収書番号をふっていますか？</t>
    <phoneticPr fontId="4"/>
  </si>
  <si>
    <t>おでかけひろば・ほっとステイ事業以外の経費は含まれていませんか？</t>
    <phoneticPr fontId="4"/>
  </si>
  <si>
    <t>領収書は助成事業実施期間内のものになっていますか？</t>
    <phoneticPr fontId="4"/>
  </si>
  <si>
    <t>報告書類の写しを保管しましたか？</t>
    <phoneticPr fontId="4"/>
  </si>
  <si>
    <t>５．その他</t>
  </si>
  <si>
    <t>　備品は、備品台帳に記録しましたか？</t>
    <phoneticPr fontId="4"/>
  </si>
  <si>
    <t>【第</t>
  </si>
  <si>
    <t>▼選択肢</t>
    <phoneticPr fontId="4"/>
  </si>
  <si>
    <t>四半期　　　　　　　　　</t>
    <phoneticPr fontId="4"/>
  </si>
  <si>
    <t>)分】</t>
    <phoneticPr fontId="4"/>
  </si>
  <si>
    <t>以上、提出書類に不備がないことを確認しました。</t>
    <phoneticPr fontId="4"/>
  </si>
  <si>
    <t>令和</t>
    <phoneticPr fontId="4"/>
  </si>
  <si>
    <t>月</t>
    <phoneticPr fontId="4"/>
  </si>
  <si>
    <t>日</t>
    <phoneticPr fontId="4"/>
  </si>
  <si>
    <t>自署</t>
    <rPh sb="0" eb="2">
      <t>ジショ</t>
    </rPh>
    <phoneticPr fontId="4"/>
  </si>
  <si>
    <t>※団体代表者もしくは、施設運営責任者の自署をお願いします</t>
    <phoneticPr fontId="4"/>
  </si>
  <si>
    <t>四半期</t>
    <rPh sb="0" eb="3">
      <t>シハンキ</t>
    </rPh>
    <phoneticPr fontId="4"/>
  </si>
  <si>
    <t>▼選択してください</t>
  </si>
  <si>
    <t>費</t>
    <rPh sb="0" eb="1">
      <t>ヒ</t>
    </rPh>
    <phoneticPr fontId="8"/>
  </si>
  <si>
    <t>（</t>
    <phoneticPr fontId="8"/>
  </si>
  <si>
    <t>枚目／</t>
    <rPh sb="0" eb="2">
      <t>マイメ</t>
    </rPh>
    <phoneticPr fontId="4"/>
  </si>
  <si>
    <t>枚中）</t>
    <rPh sb="0" eb="1">
      <t>マイ</t>
    </rPh>
    <rPh sb="1" eb="2">
      <t>チュウ</t>
    </rPh>
    <phoneticPr fontId="4"/>
  </si>
  <si>
    <t>小計</t>
    <rPh sb="0" eb="2">
      <t>ショウケイ</t>
    </rPh>
    <phoneticPr fontId="8"/>
  </si>
  <si>
    <t>円</t>
    <rPh sb="0" eb="1">
      <t>エン</t>
    </rPh>
    <phoneticPr fontId="8"/>
  </si>
  <si>
    <t>６消耗品</t>
    <rPh sb="1" eb="4">
      <t>ショウモウヒン</t>
    </rPh>
    <phoneticPr fontId="8"/>
  </si>
  <si>
    <r>
      <t>（　</t>
    </r>
    <r>
      <rPr>
        <b/>
        <sz val="11"/>
        <color rgb="FFFF0000"/>
        <rFont val="メイリオ"/>
        <family val="3"/>
        <charset val="128"/>
      </rPr>
      <t>１</t>
    </r>
    <r>
      <rPr>
        <sz val="11"/>
        <color theme="1"/>
        <rFont val="メイリオ"/>
        <family val="3"/>
        <charset val="128"/>
      </rPr>
      <t>枚目/　</t>
    </r>
    <r>
      <rPr>
        <b/>
        <sz val="11"/>
        <color rgb="FFFF0000"/>
        <rFont val="メイリオ"/>
        <family val="3"/>
        <charset val="128"/>
      </rPr>
      <t>３</t>
    </r>
    <r>
      <rPr>
        <sz val="11"/>
        <color theme="1"/>
        <rFont val="メイリオ"/>
        <family val="3"/>
        <charset val="128"/>
      </rPr>
      <t>枚中）</t>
    </r>
    <rPh sb="3" eb="4">
      <t>マイ</t>
    </rPh>
    <rPh sb="4" eb="5">
      <t>メ</t>
    </rPh>
    <rPh sb="8" eb="9">
      <t>マイ</t>
    </rPh>
    <rPh sb="9" eb="10">
      <t>チュウ</t>
    </rPh>
    <phoneticPr fontId="8"/>
  </si>
  <si>
    <t>おでかけひろば・ほっとステイ事業運営費補助金　
実施状況報告書類チェックリスト</t>
    <phoneticPr fontId="4"/>
  </si>
  <si>
    <t>提出前に必要な書類がそろっているか、内容に不備がないか、このシートを使ってご確認ください。</t>
  </si>
  <si>
    <t>担当から問い合わせる場合があります。</t>
    <phoneticPr fontId="4"/>
  </si>
  <si>
    <t>ひろば)分】</t>
    <phoneticPr fontId="4"/>
  </si>
  <si>
    <t>すべての領収書に、「領収日」「宛名」「金額」「但し書き」「発行者」が記載されていますか？</t>
    <phoneticPr fontId="4"/>
  </si>
  <si>
    <t>開設準備経費</t>
    <rPh sb="0" eb="2">
      <t>カイセツ</t>
    </rPh>
    <rPh sb="2" eb="4">
      <t>ジュンビ</t>
    </rPh>
    <rPh sb="4" eb="6">
      <t>ケイヒ</t>
    </rPh>
    <phoneticPr fontId="8"/>
  </si>
  <si>
    <t>令和７年度</t>
    <rPh sb="0" eb="2">
      <t>レイワ</t>
    </rPh>
    <rPh sb="3" eb="5">
      <t>ネンド</t>
    </rPh>
    <phoneticPr fontId="8"/>
  </si>
  <si>
    <t>２ー⑥</t>
    <phoneticPr fontId="4"/>
  </si>
  <si>
    <t>２－⑦</t>
    <phoneticPr fontId="4"/>
  </si>
  <si>
    <r>
      <t>令和７年度　第</t>
    </r>
    <r>
      <rPr>
        <b/>
        <sz val="14"/>
        <color rgb="FFFF0000"/>
        <rFont val="メイリオ"/>
        <family val="3"/>
        <charset val="128"/>
      </rPr>
      <t>１</t>
    </r>
    <r>
      <rPr>
        <sz val="14"/>
        <rFont val="メイリオ"/>
        <family val="3"/>
        <charset val="128"/>
      </rPr>
      <t>四半期</t>
    </r>
    <rPh sb="0" eb="1">
      <t>レイ</t>
    </rPh>
    <rPh sb="1" eb="2">
      <t>ワ</t>
    </rPh>
    <rPh sb="3" eb="5">
      <t>ネンド</t>
    </rPh>
    <rPh sb="4" eb="5">
      <t>ド</t>
    </rPh>
    <rPh sb="6" eb="7">
      <t>ダイ</t>
    </rPh>
    <rPh sb="8" eb="9">
      <t>シ</t>
    </rPh>
    <rPh sb="9" eb="11">
      <t>ハンキ</t>
    </rPh>
    <phoneticPr fontId="8"/>
  </si>
  <si>
    <t>令和7年度　第</t>
    <rPh sb="0" eb="1">
      <t>レイ</t>
    </rPh>
    <rPh sb="1" eb="2">
      <t>ワ</t>
    </rPh>
    <rPh sb="3" eb="5">
      <t>ネンド</t>
    </rPh>
    <rPh sb="4" eb="5">
      <t>ド</t>
    </rPh>
    <rPh sb="6" eb="7">
      <t>ダイ</t>
    </rPh>
    <phoneticPr fontId="8"/>
  </si>
  <si>
    <t>▼選択</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</si>
</sst>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quot;▲ &quot;#,##0"/>
    <numFmt numFmtId="178" formatCode="#,##0_);[Red]\(#,##0\)"/>
    <numFmt numFmtId="179" formatCode="0_);[Red]\(0\)"/>
    <numFmt numFmtId="180" formatCode="#,##0_ "/>
  </numFmts>
  <fonts count="37" x14ac:knownFonts="1">
    <font>
      <sz val="11"/>
      <color theme="1"/>
      <name val="游ゴシック"/>
      <family val="2"/>
      <scheme val="minor"/>
    </font>
    <font>
      <sz val="12"/>
      <color theme="1"/>
      <name val="ＭＳ 明朝"/>
      <family val="1"/>
      <charset val="128"/>
    </font>
    <font>
      <sz val="11"/>
      <color theme="1"/>
      <name val="ＭＳ 明朝"/>
      <family val="1"/>
      <charset val="128"/>
    </font>
    <font>
      <sz val="12"/>
      <color rgb="FF000000"/>
      <name val="ＭＳ 明朝"/>
      <family val="1"/>
      <charset val="128"/>
    </font>
    <font>
      <sz val="6"/>
      <name val="游ゴシック"/>
      <family val="3"/>
      <charset val="128"/>
      <scheme val="minor"/>
    </font>
    <font>
      <sz val="11"/>
      <color theme="1"/>
      <name val="メイリオ"/>
      <family val="3"/>
      <charset val="128"/>
    </font>
    <font>
      <b/>
      <sz val="11"/>
      <color rgb="FFFF0000"/>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sz val="11"/>
      <color theme="1"/>
      <name val="游ゴシック"/>
      <family val="2"/>
      <scheme val="minor"/>
    </font>
    <font>
      <sz val="11"/>
      <color rgb="FFFF0000"/>
      <name val="メイリオ"/>
      <family val="3"/>
      <charset val="128"/>
    </font>
    <font>
      <sz val="10"/>
      <name val="メイリオ"/>
      <family val="3"/>
      <charset val="128"/>
    </font>
    <font>
      <sz val="14"/>
      <name val="游ゴシック Medium"/>
      <family val="3"/>
      <charset val="128"/>
    </font>
    <font>
      <sz val="11"/>
      <color theme="1"/>
      <name val="游ゴシック Medium"/>
      <family val="3"/>
      <charset val="128"/>
    </font>
    <font>
      <sz val="14"/>
      <name val="メイリオ"/>
      <family val="3"/>
      <charset val="128"/>
    </font>
    <font>
      <b/>
      <sz val="14"/>
      <color rgb="FFFF0000"/>
      <name val="メイリオ"/>
      <family val="3"/>
      <charset val="128"/>
    </font>
    <font>
      <sz val="10.5"/>
      <color theme="1"/>
      <name val="メイリオ"/>
      <family val="3"/>
      <charset val="128"/>
    </font>
    <font>
      <b/>
      <sz val="10.5"/>
      <color theme="1"/>
      <name val="メイリオ"/>
      <family val="3"/>
      <charset val="128"/>
    </font>
    <font>
      <sz val="10"/>
      <color rgb="FF000000"/>
      <name val="メイリオ"/>
      <family val="3"/>
      <charset val="128"/>
    </font>
    <font>
      <b/>
      <sz val="10.5"/>
      <color rgb="FF000000"/>
      <name val="メイリオ"/>
      <family val="3"/>
      <charset val="128"/>
    </font>
    <font>
      <sz val="7"/>
      <color theme="1"/>
      <name val="メイリオ"/>
      <family val="3"/>
      <charset val="128"/>
    </font>
    <font>
      <sz val="10.5"/>
      <color rgb="FF000000"/>
      <name val="ＭＳ 明朝"/>
      <family val="1"/>
      <charset val="128"/>
    </font>
    <font>
      <sz val="10"/>
      <color theme="1"/>
      <name val="Wingdings"/>
      <charset val="2"/>
    </font>
    <font>
      <sz val="9"/>
      <color theme="1"/>
      <name val="ＭＳ 明朝"/>
      <family val="1"/>
      <charset val="128"/>
    </font>
    <font>
      <sz val="12"/>
      <name val="ＭＳ 明朝"/>
      <family val="1"/>
      <charset val="128"/>
    </font>
    <font>
      <sz val="11"/>
      <name val="游ゴシック"/>
      <family val="2"/>
      <scheme val="minor"/>
    </font>
    <font>
      <sz val="11"/>
      <name val="ＭＳ 明朝"/>
      <family val="1"/>
      <charset val="128"/>
    </font>
    <font>
      <sz val="12"/>
      <color theme="1"/>
      <name val="游ゴシック Medium"/>
      <family val="3"/>
      <charset val="128"/>
    </font>
    <font>
      <sz val="6"/>
      <color theme="1"/>
      <name val="游ゴシック Medium"/>
      <family val="3"/>
      <charset val="128"/>
    </font>
    <font>
      <b/>
      <sz val="14"/>
      <color rgb="FFFF0000"/>
      <name val="游ゴシック"/>
      <family val="3"/>
      <charset val="128"/>
      <scheme val="minor"/>
    </font>
    <font>
      <b/>
      <sz val="10"/>
      <color rgb="FFFF0000"/>
      <name val="游ゴシック"/>
      <family val="3"/>
      <charset val="128"/>
      <scheme val="minor"/>
    </font>
    <font>
      <b/>
      <sz val="12"/>
      <color rgb="FFFF0000"/>
      <name val="游ゴシック"/>
      <family val="3"/>
      <charset val="128"/>
      <scheme val="minor"/>
    </font>
    <font>
      <sz val="8"/>
      <name val="メイリオ"/>
      <family val="3"/>
      <charset val="128"/>
    </font>
    <font>
      <sz val="11"/>
      <name val="メイリオ"/>
      <family val="3"/>
      <charset val="128"/>
    </font>
    <font>
      <sz val="11"/>
      <color rgb="FF00000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s>
  <borders count="47">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ashed">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s>
  <cellStyleXfs count="5">
    <xf numFmtId="0" fontId="0" fillId="0" borderId="0"/>
    <xf numFmtId="0" fontId="9" fillId="0" borderId="0">
      <alignment vertical="center"/>
    </xf>
    <xf numFmtId="0" fontId="9" fillId="0" borderId="0">
      <alignment vertical="center"/>
    </xf>
    <xf numFmtId="0" fontId="9" fillId="0" borderId="0"/>
    <xf numFmtId="38" fontId="11" fillId="0" borderId="0" applyFont="0" applyFill="0" applyBorder="0" applyAlignment="0" applyProtection="0">
      <alignment vertical="center"/>
    </xf>
  </cellStyleXfs>
  <cellXfs count="397">
    <xf numFmtId="0" fontId="0" fillId="0" borderId="0" xfId="0"/>
    <xf numFmtId="0" fontId="3" fillId="2" borderId="0" xfId="0" applyFont="1" applyFill="1" applyAlignment="1">
      <alignment horizontal="right" vertical="center" wrapText="1"/>
    </xf>
    <xf numFmtId="0" fontId="1" fillId="2" borderId="0" xfId="0" applyFont="1" applyFill="1" applyAlignment="1">
      <alignment horizontal="right"/>
    </xf>
    <xf numFmtId="0" fontId="1" fillId="2" borderId="0" xfId="0" applyFont="1" applyFill="1" applyAlignment="1">
      <alignment vertical="center" wrapText="1"/>
    </xf>
    <xf numFmtId="0" fontId="0" fillId="2" borderId="0" xfId="0" applyFill="1"/>
    <xf numFmtId="0" fontId="1" fillId="2" borderId="0" xfId="0" applyFont="1" applyFill="1" applyAlignment="1">
      <alignment horizontal="left" vertical="center"/>
    </xf>
    <xf numFmtId="0" fontId="3" fillId="2" borderId="0" xfId="0" applyFont="1" applyFill="1" applyAlignment="1">
      <alignment horizontal="justify" vertical="center" wrapText="1"/>
    </xf>
    <xf numFmtId="0" fontId="3" fillId="2" borderId="0" xfId="0" applyFont="1" applyFill="1" applyAlignment="1">
      <alignment horizontal="center" vertical="center" wrapText="1"/>
    </xf>
    <xf numFmtId="0" fontId="0" fillId="0" borderId="0" xfId="0" applyAlignment="1">
      <alignment vertical="top"/>
    </xf>
    <xf numFmtId="0" fontId="5" fillId="2" borderId="0" xfId="0" applyFont="1" applyFill="1" applyAlignment="1">
      <alignment vertical="center"/>
    </xf>
    <xf numFmtId="0" fontId="5" fillId="2" borderId="0" xfId="0" applyFont="1" applyFill="1" applyAlignment="1">
      <alignment horizontal="right" vertical="center" shrinkToFit="1"/>
    </xf>
    <xf numFmtId="0" fontId="5" fillId="0" borderId="0" xfId="0" applyFont="1" applyAlignment="1">
      <alignment vertical="center"/>
    </xf>
    <xf numFmtId="0" fontId="5" fillId="2" borderId="0" xfId="0" applyFont="1" applyFill="1" applyAlignment="1">
      <alignment vertical="center" shrinkToFit="1"/>
    </xf>
    <xf numFmtId="0" fontId="5" fillId="2" borderId="0" xfId="0" applyFont="1" applyFill="1" applyAlignment="1">
      <alignment horizontal="right" vertical="center"/>
    </xf>
    <xf numFmtId="0" fontId="5" fillId="2" borderId="0" xfId="0" applyFont="1" applyFill="1" applyAlignment="1">
      <alignment horizontal="center" vertical="center" shrinkToFit="1"/>
    </xf>
    <xf numFmtId="176" fontId="5" fillId="3" borderId="4" xfId="0" applyNumberFormat="1" applyFont="1" applyFill="1" applyBorder="1" applyAlignment="1">
      <alignment vertical="center"/>
    </xf>
    <xf numFmtId="176" fontId="5" fillId="2" borderId="18" xfId="0" applyNumberFormat="1" applyFont="1" applyFill="1" applyBorder="1" applyAlignment="1" applyProtection="1">
      <alignment vertical="center"/>
      <protection locked="0"/>
    </xf>
    <xf numFmtId="0" fontId="5" fillId="0" borderId="0" xfId="0" applyFont="1" applyAlignment="1">
      <alignment vertical="center" shrinkToFit="1"/>
    </xf>
    <xf numFmtId="0" fontId="1" fillId="2" borderId="0" xfId="0" applyFont="1" applyFill="1"/>
    <xf numFmtId="0" fontId="1" fillId="2" borderId="0" xfId="0" applyFont="1" applyFill="1" applyAlignment="1">
      <alignment horizontal="left"/>
    </xf>
    <xf numFmtId="0" fontId="1" fillId="2" borderId="0" xfId="0" applyFont="1" applyFill="1" applyAlignment="1">
      <alignment vertical="center"/>
    </xf>
    <xf numFmtId="0" fontId="1" fillId="2" borderId="0" xfId="0" applyFont="1" applyFill="1" applyAlignment="1">
      <alignment horizontal="center" vertical="center" wrapText="1"/>
    </xf>
    <xf numFmtId="0" fontId="12" fillId="0" borderId="0" xfId="0" applyFont="1" applyAlignment="1">
      <alignment vertical="center"/>
    </xf>
    <xf numFmtId="0" fontId="6" fillId="0" borderId="0" xfId="0" applyFont="1" applyAlignment="1">
      <alignment vertical="center"/>
    </xf>
    <xf numFmtId="176" fontId="6" fillId="2" borderId="5" xfId="0" applyNumberFormat="1" applyFont="1" applyFill="1" applyBorder="1" applyAlignment="1" applyProtection="1">
      <alignment vertical="center"/>
      <protection locked="0"/>
    </xf>
    <xf numFmtId="0" fontId="5" fillId="2" borderId="4" xfId="0" applyFont="1" applyFill="1" applyBorder="1" applyAlignment="1" applyProtection="1">
      <alignment horizontal="center" vertical="center" shrinkToFit="1"/>
      <protection locked="0"/>
    </xf>
    <xf numFmtId="176" fontId="6" fillId="2" borderId="19" xfId="0" applyNumberFormat="1" applyFont="1" applyFill="1" applyBorder="1" applyAlignment="1" applyProtection="1">
      <alignment vertical="center"/>
      <protection locked="0"/>
    </xf>
    <xf numFmtId="0" fontId="14" fillId="2" borderId="0" xfId="0" applyFont="1" applyFill="1" applyAlignment="1" applyProtection="1">
      <alignment vertical="center"/>
      <protection locked="0"/>
    </xf>
    <xf numFmtId="0" fontId="14" fillId="0" borderId="0" xfId="0" applyFont="1" applyAlignment="1" applyProtection="1">
      <alignment vertical="center"/>
      <protection locked="0"/>
    </xf>
    <xf numFmtId="0" fontId="15" fillId="2" borderId="0" xfId="0" applyFont="1" applyFill="1" applyAlignment="1" applyProtection="1">
      <alignment vertical="center"/>
      <protection locked="0"/>
    </xf>
    <xf numFmtId="0" fontId="14" fillId="2" borderId="0" xfId="0" applyFont="1" applyFill="1" applyAlignment="1" applyProtection="1">
      <alignment horizontal="right" vertical="center"/>
      <protection locked="0"/>
    </xf>
    <xf numFmtId="0" fontId="16" fillId="2" borderId="0" xfId="0" applyFont="1" applyFill="1" applyAlignment="1">
      <alignment vertical="center"/>
    </xf>
    <xf numFmtId="0" fontId="16" fillId="0" borderId="0" xfId="0" applyFont="1" applyAlignment="1">
      <alignment vertical="center"/>
    </xf>
    <xf numFmtId="0" fontId="16" fillId="2" borderId="0" xfId="0" applyFont="1" applyFill="1" applyAlignment="1">
      <alignment horizontal="right" vertical="center"/>
    </xf>
    <xf numFmtId="0" fontId="1" fillId="2" borderId="0" xfId="0" applyFont="1" applyFill="1" applyAlignment="1">
      <alignment horizontal="left" vertical="center" wrapText="1"/>
    </xf>
    <xf numFmtId="0" fontId="5" fillId="0" borderId="19" xfId="0" applyFont="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2" borderId="18" xfId="0" applyFont="1" applyFill="1" applyBorder="1" applyAlignment="1" applyProtection="1">
      <alignment vertical="center" shrinkToFit="1"/>
      <protection locked="0"/>
    </xf>
    <xf numFmtId="0" fontId="5" fillId="2" borderId="19" xfId="0" applyFont="1" applyFill="1" applyBorder="1" applyAlignment="1" applyProtection="1">
      <alignment vertical="center" shrinkToFit="1"/>
      <protection locked="0"/>
    </xf>
    <xf numFmtId="0" fontId="5" fillId="2" borderId="21" xfId="0" applyFont="1" applyFill="1" applyBorder="1" applyAlignment="1" applyProtection="1">
      <alignment vertical="center" shrinkToFit="1"/>
      <protection locked="0"/>
    </xf>
    <xf numFmtId="0" fontId="5" fillId="0" borderId="0" xfId="0" applyFont="1"/>
    <xf numFmtId="0" fontId="23" fillId="0" borderId="26" xfId="0" applyFont="1" applyBorder="1"/>
    <xf numFmtId="0" fontId="2" fillId="0" borderId="27" xfId="0" applyFont="1" applyBorder="1"/>
    <xf numFmtId="0" fontId="2" fillId="0" borderId="28" xfId="0" applyFont="1" applyBorder="1"/>
    <xf numFmtId="0" fontId="2" fillId="0" borderId="32" xfId="0" applyFont="1" applyBorder="1"/>
    <xf numFmtId="0" fontId="2" fillId="0" borderId="0" xfId="0" applyFont="1"/>
    <xf numFmtId="0" fontId="2" fillId="0" borderId="33" xfId="0" applyFont="1" applyBorder="1"/>
    <xf numFmtId="0" fontId="2" fillId="0" borderId="30" xfId="0" applyFont="1" applyBorder="1"/>
    <xf numFmtId="0" fontId="2" fillId="0" borderId="31" xfId="0" applyFont="1" applyBorder="1"/>
    <xf numFmtId="0" fontId="2" fillId="0" borderId="29" xfId="0" applyFont="1" applyBorder="1" applyAlignment="1">
      <alignment horizontal="left"/>
    </xf>
    <xf numFmtId="0" fontId="2" fillId="0" borderId="30" xfId="0" applyFont="1" applyBorder="1" applyAlignment="1">
      <alignment horizontal="left"/>
    </xf>
    <xf numFmtId="0" fontId="2" fillId="0" borderId="30" xfId="0" applyFont="1" applyBorder="1" applyAlignment="1">
      <alignment horizontal="center"/>
    </xf>
    <xf numFmtId="0" fontId="18" fillId="2" borderId="0" xfId="0" applyFont="1" applyFill="1" applyAlignment="1">
      <alignment horizontal="center" vertical="center" wrapText="1"/>
    </xf>
    <xf numFmtId="0" fontId="18" fillId="2" borderId="0" xfId="0" applyFont="1" applyFill="1" applyAlignment="1">
      <alignment vertical="center"/>
    </xf>
    <xf numFmtId="0" fontId="5" fillId="2" borderId="0" xfId="0" applyFont="1" applyFill="1"/>
    <xf numFmtId="0" fontId="19" fillId="2" borderId="0" xfId="0" applyFont="1" applyFill="1" applyAlignment="1">
      <alignment vertical="center"/>
    </xf>
    <xf numFmtId="0" fontId="21" fillId="2" borderId="0" xfId="0" applyFont="1" applyFill="1" applyAlignment="1">
      <alignment vertical="top"/>
    </xf>
    <xf numFmtId="0" fontId="10" fillId="2" borderId="0" xfId="0" applyFont="1" applyFill="1" applyAlignment="1">
      <alignment vertical="center" wrapText="1"/>
    </xf>
    <xf numFmtId="0" fontId="10" fillId="2" borderId="0" xfId="0" applyFont="1" applyFill="1" applyAlignment="1">
      <alignment horizontal="justify" vertical="center" wrapText="1"/>
    </xf>
    <xf numFmtId="0" fontId="18" fillId="2" borderId="0" xfId="0" applyFont="1" applyFill="1" applyAlignment="1">
      <alignment horizontal="justify" vertical="center"/>
    </xf>
    <xf numFmtId="0" fontId="22" fillId="2" borderId="0" xfId="0" applyFont="1" applyFill="1" applyAlignment="1">
      <alignment horizontal="justify" vertical="center"/>
    </xf>
    <xf numFmtId="0" fontId="24" fillId="0" borderId="0" xfId="0" applyFont="1" applyAlignment="1">
      <alignment vertical="center" wrapText="1"/>
    </xf>
    <xf numFmtId="0" fontId="10" fillId="0" borderId="0" xfId="0" applyFont="1" applyAlignment="1">
      <alignment vertical="center" wrapText="1"/>
    </xf>
    <xf numFmtId="0" fontId="2" fillId="0" borderId="27" xfId="0" applyFont="1" applyBorder="1" applyAlignment="1">
      <alignment horizontal="center"/>
    </xf>
    <xf numFmtId="0" fontId="26" fillId="2" borderId="0" xfId="0" applyFont="1" applyFill="1" applyAlignment="1">
      <alignment horizontal="right" vertical="center" wrapText="1"/>
    </xf>
    <xf numFmtId="0" fontId="26" fillId="2" borderId="0" xfId="0" applyFont="1" applyFill="1" applyAlignment="1">
      <alignment vertical="center"/>
    </xf>
    <xf numFmtId="0" fontId="27" fillId="2" borderId="0" xfId="0" applyFont="1" applyFill="1"/>
    <xf numFmtId="0" fontId="26" fillId="2" borderId="0" xfId="0" applyFont="1" applyFill="1"/>
    <xf numFmtId="0" fontId="14" fillId="2" borderId="0" xfId="0" applyFont="1" applyFill="1" applyAlignment="1" applyProtection="1">
      <alignment horizontal="left" vertical="center"/>
      <protection locked="0"/>
    </xf>
    <xf numFmtId="0" fontId="14" fillId="0" borderId="0" xfId="0" applyFont="1" applyAlignment="1" applyProtection="1">
      <alignment horizontal="right" vertical="center"/>
      <protection locked="0"/>
    </xf>
    <xf numFmtId="0" fontId="15" fillId="2" borderId="0" xfId="0" applyFont="1" applyFill="1" applyAlignment="1" applyProtection="1">
      <alignment horizontal="left" vertical="center"/>
      <protection locked="0"/>
    </xf>
    <xf numFmtId="0" fontId="15" fillId="2" borderId="0" xfId="0" applyFont="1" applyFill="1" applyAlignment="1" applyProtection="1">
      <alignment horizontal="center" vertical="center"/>
      <protection locked="0"/>
    </xf>
    <xf numFmtId="0" fontId="31" fillId="2" borderId="0" xfId="0" applyFont="1" applyFill="1" applyAlignment="1">
      <alignment horizontal="center" vertical="center"/>
    </xf>
    <xf numFmtId="0" fontId="31" fillId="2" borderId="0" xfId="0" applyFont="1" applyFill="1"/>
    <xf numFmtId="0" fontId="32" fillId="2" borderId="0" xfId="0" applyFont="1" applyFill="1"/>
    <xf numFmtId="0" fontId="31" fillId="2" borderId="0" xfId="0" applyFont="1" applyFill="1" applyAlignment="1">
      <alignment horizontal="center" vertical="center" wrapText="1"/>
    </xf>
    <xf numFmtId="0" fontId="31" fillId="2" borderId="0" xfId="0" quotePrefix="1" applyFont="1" applyFill="1" applyAlignment="1">
      <alignment horizontal="center" vertical="center"/>
    </xf>
    <xf numFmtId="0" fontId="26" fillId="2" borderId="0" xfId="0" applyFont="1" applyFill="1" applyAlignment="1" applyProtection="1">
      <alignment horizontal="center" vertical="center"/>
      <protection locked="0"/>
    </xf>
    <xf numFmtId="0" fontId="26" fillId="2" borderId="0" xfId="0" applyFont="1" applyFill="1" applyAlignment="1" applyProtection="1">
      <alignment horizontal="center" vertical="center" wrapText="1"/>
      <protection locked="0"/>
    </xf>
    <xf numFmtId="0" fontId="26" fillId="2" borderId="0" xfId="0" quotePrefix="1" applyFont="1" applyFill="1" applyAlignment="1" applyProtection="1">
      <alignment horizontal="center" vertical="center"/>
      <protection locked="0"/>
    </xf>
    <xf numFmtId="0" fontId="28" fillId="2" borderId="0" xfId="0" applyFont="1" applyFill="1" applyProtection="1">
      <protection locked="0"/>
    </xf>
    <xf numFmtId="0" fontId="1" fillId="2" borderId="0" xfId="0" applyFont="1" applyFill="1" applyAlignment="1" applyProtection="1">
      <alignment horizontal="center"/>
      <protection locked="0"/>
    </xf>
    <xf numFmtId="0" fontId="33" fillId="2" borderId="0" xfId="0" applyFont="1" applyFill="1" applyAlignment="1" applyProtection="1">
      <alignment horizontal="center" vertical="center"/>
      <protection locked="0"/>
    </xf>
    <xf numFmtId="0" fontId="16" fillId="2" borderId="0" xfId="0" applyFont="1" applyFill="1" applyAlignment="1">
      <alignment horizontal="center" vertical="center"/>
    </xf>
    <xf numFmtId="0" fontId="5" fillId="2" borderId="6" xfId="0" applyFont="1" applyFill="1" applyBorder="1" applyAlignment="1" applyProtection="1">
      <alignment vertical="center" shrinkToFit="1"/>
      <protection locked="0"/>
    </xf>
    <xf numFmtId="0" fontId="5" fillId="2" borderId="9" xfId="0" applyFont="1" applyFill="1" applyBorder="1" applyAlignment="1" applyProtection="1">
      <alignment vertical="center" shrinkToFit="1"/>
      <protection locked="0"/>
    </xf>
    <xf numFmtId="0" fontId="13" fillId="2" borderId="0" xfId="1" applyFont="1" applyFill="1" applyAlignment="1">
      <alignment horizontal="distributed" vertical="center"/>
    </xf>
    <xf numFmtId="0" fontId="5" fillId="2" borderId="8" xfId="0" applyFont="1" applyFill="1" applyBorder="1" applyAlignment="1">
      <alignment vertical="center" shrinkToFit="1"/>
    </xf>
    <xf numFmtId="0" fontId="13" fillId="2" borderId="12" xfId="1" applyFont="1" applyFill="1" applyBorder="1">
      <alignment vertical="center"/>
    </xf>
    <xf numFmtId="0" fontId="13" fillId="2" borderId="2" xfId="1" applyFont="1" applyFill="1" applyBorder="1">
      <alignment vertical="center"/>
    </xf>
    <xf numFmtId="0" fontId="5" fillId="2" borderId="20" xfId="0" applyFont="1" applyFill="1" applyBorder="1" applyAlignment="1" applyProtection="1">
      <alignment vertical="center" shrinkToFit="1"/>
      <protection locked="0"/>
    </xf>
    <xf numFmtId="0" fontId="35" fillId="3" borderId="2" xfId="0" applyFont="1" applyFill="1" applyBorder="1" applyAlignment="1" applyProtection="1">
      <alignment horizontal="center" vertical="center" shrinkToFit="1"/>
      <protection locked="0"/>
    </xf>
    <xf numFmtId="0" fontId="30" fillId="2" borderId="0" xfId="0" applyFont="1" applyFill="1" applyAlignment="1" applyProtection="1">
      <alignment horizontal="center" vertical="center" wrapText="1"/>
      <protection locked="0"/>
    </xf>
    <xf numFmtId="0" fontId="29" fillId="2" borderId="0" xfId="0" applyFont="1" applyFill="1" applyAlignment="1" applyProtection="1">
      <alignment horizontal="left" vertical="center" wrapText="1"/>
      <protection locked="0"/>
    </xf>
    <xf numFmtId="179" fontId="1" fillId="2" borderId="0" xfId="0" applyNumberFormat="1" applyFont="1" applyFill="1" applyAlignment="1" applyProtection="1">
      <alignment horizontal="center" vertical="center" wrapText="1"/>
      <protection locked="0"/>
    </xf>
    <xf numFmtId="0" fontId="26" fillId="2" borderId="0" xfId="0" applyFont="1" applyFill="1" applyAlignment="1">
      <alignment horizontal="justify" vertical="center"/>
    </xf>
    <xf numFmtId="0" fontId="26" fillId="2" borderId="0" xfId="0" applyFont="1" applyFill="1" applyAlignment="1">
      <alignment vertical="center" wrapText="1"/>
    </xf>
    <xf numFmtId="0" fontId="26" fillId="2" borderId="4" xfId="0" applyFont="1" applyFill="1" applyBorder="1" applyAlignment="1">
      <alignment horizontal="center" vertical="center" wrapText="1"/>
    </xf>
    <xf numFmtId="0" fontId="26" fillId="2" borderId="4" xfId="0" applyFont="1" applyFill="1" applyBorder="1" applyAlignment="1">
      <alignment horizontal="center"/>
    </xf>
    <xf numFmtId="0" fontId="26" fillId="2" borderId="0" xfId="0" applyFont="1" applyFill="1" applyAlignment="1">
      <alignment horizontal="left"/>
    </xf>
    <xf numFmtId="0" fontId="5" fillId="2" borderId="34" xfId="0" applyFont="1" applyFill="1" applyBorder="1" applyAlignment="1" applyProtection="1">
      <alignment vertical="center" shrinkToFit="1"/>
      <protection locked="0"/>
    </xf>
    <xf numFmtId="176" fontId="5" fillId="2" borderId="5" xfId="0" applyNumberFormat="1" applyFont="1" applyFill="1" applyBorder="1" applyAlignment="1" applyProtection="1">
      <alignment horizontal="right" vertical="center"/>
      <protection locked="0"/>
    </xf>
    <xf numFmtId="176" fontId="5" fillId="2" borderId="18" xfId="0" applyNumberFormat="1" applyFont="1" applyFill="1" applyBorder="1" applyAlignment="1" applyProtection="1">
      <alignment horizontal="right" vertical="center"/>
      <protection locked="0"/>
    </xf>
    <xf numFmtId="176" fontId="5" fillId="2" borderId="14" xfId="0" applyNumberFormat="1" applyFont="1" applyFill="1" applyBorder="1" applyAlignment="1" applyProtection="1">
      <alignment horizontal="right" vertical="center"/>
      <protection locked="0"/>
    </xf>
    <xf numFmtId="176" fontId="5" fillId="2" borderId="15" xfId="0" applyNumberFormat="1" applyFont="1" applyFill="1" applyBorder="1" applyAlignment="1" applyProtection="1">
      <alignment horizontal="right" vertical="center"/>
      <protection locked="0"/>
    </xf>
    <xf numFmtId="176" fontId="5" fillId="2" borderId="17" xfId="0" applyNumberFormat="1" applyFont="1" applyFill="1" applyBorder="1" applyAlignment="1" applyProtection="1">
      <alignment horizontal="right" vertical="center"/>
      <protection locked="0"/>
    </xf>
    <xf numFmtId="176" fontId="5" fillId="2" borderId="34" xfId="0" applyNumberFormat="1" applyFont="1" applyFill="1" applyBorder="1" applyAlignment="1" applyProtection="1">
      <alignment horizontal="right" vertical="center"/>
      <protection locked="0"/>
    </xf>
    <xf numFmtId="176" fontId="6" fillId="0" borderId="13" xfId="0" applyNumberFormat="1" applyFont="1" applyBorder="1" applyAlignment="1">
      <alignment vertical="center"/>
    </xf>
    <xf numFmtId="0" fontId="5" fillId="2" borderId="37" xfId="0" applyFont="1" applyFill="1" applyBorder="1" applyAlignment="1" applyProtection="1">
      <alignment vertical="center" shrinkToFit="1"/>
      <protection locked="0"/>
    </xf>
    <xf numFmtId="0" fontId="5" fillId="2" borderId="16" xfId="0" applyFont="1" applyFill="1" applyBorder="1" applyAlignment="1" applyProtection="1">
      <alignment vertical="center" shrinkToFit="1"/>
      <protection locked="0"/>
    </xf>
    <xf numFmtId="176" fontId="5" fillId="3" borderId="4" xfId="0" applyNumberFormat="1" applyFont="1" applyFill="1" applyBorder="1" applyAlignment="1">
      <alignment horizontal="right" vertical="center"/>
    </xf>
    <xf numFmtId="0" fontId="13" fillId="2" borderId="7" xfId="1" applyFont="1" applyFill="1" applyBorder="1" applyAlignment="1">
      <alignment horizontal="distributed" vertical="center"/>
    </xf>
    <xf numFmtId="176" fontId="6" fillId="3" borderId="10" xfId="0" applyNumberFormat="1" applyFont="1" applyFill="1" applyBorder="1" applyAlignment="1" applyProtection="1">
      <alignment vertical="center"/>
      <protection locked="0"/>
    </xf>
    <xf numFmtId="176" fontId="6" fillId="0" borderId="14" xfId="0" applyNumberFormat="1" applyFont="1" applyBorder="1" applyAlignment="1">
      <alignment vertical="center"/>
    </xf>
    <xf numFmtId="176" fontId="6" fillId="0" borderId="15" xfId="0" applyNumberFormat="1" applyFont="1" applyBorder="1" applyAlignment="1">
      <alignment horizontal="right" vertical="center"/>
    </xf>
    <xf numFmtId="176" fontId="6" fillId="0" borderId="12" xfId="0" applyNumberFormat="1" applyFont="1" applyBorder="1" applyAlignment="1" applyProtection="1">
      <alignment vertical="center"/>
      <protection locked="0"/>
    </xf>
    <xf numFmtId="176" fontId="5" fillId="3" borderId="10" xfId="0" applyNumberFormat="1" applyFont="1" applyFill="1" applyBorder="1" applyAlignment="1">
      <alignment horizontal="right" vertical="center"/>
    </xf>
    <xf numFmtId="176" fontId="5" fillId="3" borderId="12" xfId="0" applyNumberFormat="1" applyFont="1" applyFill="1" applyBorder="1" applyAlignment="1">
      <alignment horizontal="right" vertical="center"/>
    </xf>
    <xf numFmtId="176" fontId="5" fillId="3" borderId="6" xfId="0" applyNumberFormat="1" applyFont="1" applyFill="1" applyBorder="1" applyAlignment="1">
      <alignment horizontal="right" vertical="center"/>
    </xf>
    <xf numFmtId="176" fontId="5" fillId="3" borderId="13" xfId="0" applyNumberFormat="1" applyFont="1" applyFill="1" applyBorder="1" applyAlignment="1">
      <alignment horizontal="right" vertical="center"/>
    </xf>
    <xf numFmtId="176" fontId="5" fillId="3" borderId="16" xfId="0" applyNumberFormat="1" applyFont="1" applyFill="1" applyBorder="1" applyAlignment="1">
      <alignment horizontal="right" vertical="center"/>
    </xf>
    <xf numFmtId="177" fontId="5" fillId="3" borderId="9" xfId="0" applyNumberFormat="1" applyFont="1" applyFill="1" applyBorder="1" applyAlignment="1">
      <alignment horizontal="right" vertical="center"/>
    </xf>
    <xf numFmtId="177" fontId="5" fillId="3" borderId="4" xfId="0" applyNumberFormat="1" applyFont="1" applyFill="1" applyBorder="1" applyAlignment="1">
      <alignment horizontal="right" vertical="center"/>
    </xf>
    <xf numFmtId="177" fontId="5" fillId="3" borderId="22" xfId="0" applyNumberFormat="1" applyFont="1" applyFill="1" applyBorder="1" applyAlignment="1">
      <alignment horizontal="right" vertical="center"/>
    </xf>
    <xf numFmtId="0" fontId="5" fillId="2" borderId="6" xfId="0" applyFont="1" applyFill="1" applyBorder="1" applyAlignment="1" applyProtection="1">
      <alignment horizontal="center" vertical="center" shrinkToFit="1"/>
      <protection locked="0"/>
    </xf>
    <xf numFmtId="176" fontId="5" fillId="0" borderId="6" xfId="0" applyNumberFormat="1" applyFont="1" applyBorder="1" applyAlignment="1" applyProtection="1">
      <alignment horizontal="right" vertical="center"/>
      <protection locked="0"/>
    </xf>
    <xf numFmtId="176" fontId="5" fillId="0" borderId="15" xfId="0" applyNumberFormat="1" applyFont="1" applyBorder="1" applyAlignment="1" applyProtection="1">
      <alignment horizontal="right" vertical="center"/>
      <protection locked="0"/>
    </xf>
    <xf numFmtId="0" fontId="7" fillId="2" borderId="0" xfId="0" applyFont="1" applyFill="1" applyAlignment="1">
      <alignment horizontal="centerContinuous" vertical="center"/>
    </xf>
    <xf numFmtId="176" fontId="5" fillId="0" borderId="13" xfId="0" applyNumberFormat="1" applyFont="1" applyBorder="1" applyAlignment="1" applyProtection="1">
      <alignment horizontal="right" vertical="center"/>
      <protection locked="0"/>
    </xf>
    <xf numFmtId="176" fontId="5" fillId="2" borderId="19" xfId="0" applyNumberFormat="1" applyFont="1" applyFill="1" applyBorder="1" applyAlignment="1" applyProtection="1">
      <alignment horizontal="right" vertical="center"/>
      <protection locked="0"/>
    </xf>
    <xf numFmtId="176" fontId="5" fillId="2" borderId="20" xfId="0" applyNumberFormat="1" applyFont="1" applyFill="1" applyBorder="1" applyAlignment="1" applyProtection="1">
      <alignment horizontal="right" vertical="center"/>
      <protection locked="0"/>
    </xf>
    <xf numFmtId="176" fontId="5" fillId="2" borderId="4" xfId="0" applyNumberFormat="1" applyFont="1" applyFill="1" applyBorder="1" applyAlignment="1" applyProtection="1">
      <alignment horizontal="right" vertical="center"/>
      <protection locked="0"/>
    </xf>
    <xf numFmtId="176" fontId="6" fillId="0" borderId="37" xfId="0" applyNumberFormat="1" applyFont="1" applyBorder="1" applyAlignment="1" applyProtection="1">
      <alignment horizontal="right" vertical="center"/>
      <protection locked="0"/>
    </xf>
    <xf numFmtId="0" fontId="5" fillId="2" borderId="0" xfId="0" applyFont="1" applyFill="1" applyAlignment="1">
      <alignment horizontal="center"/>
    </xf>
    <xf numFmtId="0" fontId="5" fillId="3" borderId="5" xfId="0" applyFont="1" applyFill="1" applyBorder="1" applyAlignment="1">
      <alignment horizontal="center" vertical="center"/>
    </xf>
    <xf numFmtId="0" fontId="5" fillId="3" borderId="4" xfId="0" applyFont="1" applyFill="1" applyBorder="1" applyAlignment="1">
      <alignment horizontal="center" vertical="center" shrinkToFit="1"/>
    </xf>
    <xf numFmtId="0" fontId="13" fillId="3" borderId="3" xfId="1" applyFont="1" applyFill="1" applyBorder="1">
      <alignment vertical="center"/>
    </xf>
    <xf numFmtId="0" fontId="34" fillId="3" borderId="8" xfId="1" applyFont="1" applyFill="1" applyBorder="1">
      <alignment vertical="center"/>
    </xf>
    <xf numFmtId="0" fontId="34" fillId="3" borderId="0" xfId="1" applyFont="1" applyFill="1" applyAlignment="1">
      <alignment horizontal="left" vertical="center"/>
    </xf>
    <xf numFmtId="0" fontId="13" fillId="3" borderId="1" xfId="1" applyFont="1" applyFill="1" applyBorder="1">
      <alignment vertical="center"/>
    </xf>
    <xf numFmtId="0" fontId="13" fillId="3" borderId="7" xfId="1" applyFont="1" applyFill="1" applyBorder="1" applyAlignment="1">
      <alignment horizontal="center" vertical="center" textRotation="255"/>
    </xf>
    <xf numFmtId="0" fontId="13" fillId="3" borderId="23" xfId="1" applyFont="1" applyFill="1" applyBorder="1" applyAlignment="1">
      <alignment horizontal="center" vertical="center" textRotation="255"/>
    </xf>
    <xf numFmtId="0" fontId="13" fillId="3" borderId="14" xfId="1" applyFont="1" applyFill="1" applyBorder="1">
      <alignment vertical="center"/>
    </xf>
    <xf numFmtId="0" fontId="13" fillId="3" borderId="42" xfId="1" applyFont="1" applyFill="1" applyBorder="1">
      <alignment vertical="center"/>
    </xf>
    <xf numFmtId="0" fontId="13" fillId="3" borderId="15" xfId="1" applyFont="1" applyFill="1" applyBorder="1">
      <alignment vertical="center"/>
    </xf>
    <xf numFmtId="0" fontId="13" fillId="3" borderId="43" xfId="1" applyFont="1" applyFill="1" applyBorder="1">
      <alignment vertical="center"/>
    </xf>
    <xf numFmtId="0" fontId="10" fillId="3" borderId="12" xfId="1" applyFont="1" applyFill="1" applyBorder="1">
      <alignment vertical="center"/>
    </xf>
    <xf numFmtId="0" fontId="10" fillId="3" borderId="35" xfId="1" applyFont="1" applyFill="1" applyBorder="1">
      <alignment vertical="center"/>
    </xf>
    <xf numFmtId="0" fontId="13" fillId="3" borderId="36" xfId="1" applyFont="1" applyFill="1" applyBorder="1">
      <alignment vertical="center"/>
    </xf>
    <xf numFmtId="0" fontId="13" fillId="3" borderId="11" xfId="1" applyFont="1" applyFill="1" applyBorder="1">
      <alignment vertical="center"/>
    </xf>
    <xf numFmtId="0" fontId="13" fillId="3" borderId="38" xfId="1" applyFont="1" applyFill="1" applyBorder="1">
      <alignment vertical="center"/>
    </xf>
    <xf numFmtId="0" fontId="13" fillId="3" borderId="44" xfId="1" applyFont="1" applyFill="1" applyBorder="1">
      <alignment vertical="center"/>
    </xf>
    <xf numFmtId="0" fontId="13" fillId="3" borderId="40" xfId="1" applyFont="1" applyFill="1" applyBorder="1" applyAlignment="1">
      <alignment horizontal="centerContinuous" vertical="center"/>
    </xf>
    <xf numFmtId="0" fontId="13" fillId="3" borderId="41" xfId="1" applyFont="1" applyFill="1" applyBorder="1" applyAlignment="1">
      <alignment horizontal="centerContinuous" vertical="center"/>
    </xf>
    <xf numFmtId="0" fontId="13" fillId="3" borderId="39" xfId="1" applyFont="1" applyFill="1" applyBorder="1" applyAlignment="1">
      <alignment horizontal="centerContinuous" vertical="center"/>
    </xf>
    <xf numFmtId="0" fontId="13" fillId="3" borderId="0" xfId="1" applyFont="1" applyFill="1" applyAlignment="1">
      <alignment horizontal="center" vertical="center" textRotation="255"/>
    </xf>
    <xf numFmtId="0" fontId="13" fillId="3" borderId="5" xfId="1" applyFont="1" applyFill="1" applyBorder="1">
      <alignment vertical="center"/>
    </xf>
    <xf numFmtId="0" fontId="10" fillId="3" borderId="10" xfId="0" applyFont="1" applyFill="1" applyBorder="1" applyAlignment="1">
      <alignment vertical="center"/>
    </xf>
    <xf numFmtId="0" fontId="10" fillId="3" borderId="36" xfId="0" applyFont="1" applyFill="1" applyBorder="1" applyAlignment="1">
      <alignment vertical="center"/>
    </xf>
    <xf numFmtId="0" fontId="13" fillId="3" borderId="7" xfId="1" applyFont="1" applyFill="1" applyBorder="1" applyAlignment="1">
      <alignment horizontal="right" vertical="center"/>
    </xf>
    <xf numFmtId="0" fontId="13" fillId="3" borderId="18" xfId="1" applyFont="1" applyFill="1" applyBorder="1">
      <alignment vertical="center"/>
    </xf>
    <xf numFmtId="0" fontId="13" fillId="3" borderId="19" xfId="1" applyFont="1" applyFill="1" applyBorder="1">
      <alignment vertical="center"/>
    </xf>
    <xf numFmtId="0" fontId="13" fillId="3" borderId="12" xfId="1" applyFont="1" applyFill="1" applyBorder="1" applyAlignment="1">
      <alignment horizontal="right" vertical="center"/>
    </xf>
    <xf numFmtId="0" fontId="13" fillId="3" borderId="34" xfId="1" applyFont="1" applyFill="1" applyBorder="1">
      <alignment vertical="center"/>
    </xf>
    <xf numFmtId="0" fontId="13" fillId="3" borderId="10" xfId="1" applyFont="1" applyFill="1" applyBorder="1">
      <alignment vertical="center"/>
    </xf>
    <xf numFmtId="0" fontId="10" fillId="3" borderId="11" xfId="0" applyFont="1" applyFill="1" applyBorder="1" applyAlignment="1">
      <alignment vertical="center"/>
    </xf>
    <xf numFmtId="0" fontId="13" fillId="3" borderId="7" xfId="1" applyFont="1" applyFill="1" applyBorder="1" applyAlignment="1">
      <alignment horizontal="distributed" vertical="center"/>
    </xf>
    <xf numFmtId="0" fontId="10" fillId="3" borderId="18" xfId="0" applyFont="1" applyFill="1" applyBorder="1" applyAlignment="1">
      <alignment vertical="center"/>
    </xf>
    <xf numFmtId="0" fontId="13" fillId="3" borderId="13" xfId="1" applyFont="1" applyFill="1" applyBorder="1">
      <alignment vertical="center"/>
    </xf>
    <xf numFmtId="0" fontId="13" fillId="3" borderId="18" xfId="2" applyFont="1" applyFill="1" applyBorder="1">
      <alignment vertical="center"/>
    </xf>
    <xf numFmtId="0" fontId="13" fillId="3" borderId="12" xfId="1" applyFont="1" applyFill="1" applyBorder="1" applyAlignment="1">
      <alignment horizontal="center" vertical="center" textRotation="255"/>
    </xf>
    <xf numFmtId="0" fontId="13" fillId="3" borderId="12" xfId="2" applyFont="1" applyFill="1" applyBorder="1">
      <alignment vertical="center"/>
    </xf>
    <xf numFmtId="0" fontId="13" fillId="3" borderId="35" xfId="2" applyFont="1" applyFill="1" applyBorder="1">
      <alignment vertical="center"/>
    </xf>
    <xf numFmtId="0" fontId="10" fillId="3" borderId="6" xfId="1" applyFont="1" applyFill="1" applyBorder="1">
      <alignment vertical="center"/>
    </xf>
    <xf numFmtId="0" fontId="13" fillId="3" borderId="45" xfId="1" applyFont="1" applyFill="1" applyBorder="1" applyAlignment="1">
      <alignment horizontal="centerContinuous" vertical="center"/>
    </xf>
    <xf numFmtId="0" fontId="13" fillId="3" borderId="46" xfId="1" applyFont="1" applyFill="1" applyBorder="1" applyAlignment="1">
      <alignment horizontal="centerContinuous" vertical="center"/>
    </xf>
    <xf numFmtId="176" fontId="5" fillId="2" borderId="12" xfId="0" applyNumberFormat="1" applyFont="1" applyFill="1" applyBorder="1" applyAlignment="1" applyProtection="1">
      <alignment horizontal="right" vertical="center"/>
      <protection locked="0"/>
    </xf>
    <xf numFmtId="0" fontId="20" fillId="2" borderId="0" xfId="0" applyFont="1" applyFill="1" applyAlignment="1">
      <alignment vertical="top"/>
    </xf>
    <xf numFmtId="0" fontId="24" fillId="2" borderId="0" xfId="0" applyFont="1" applyFill="1" applyAlignment="1" applyProtection="1">
      <alignment vertical="center" wrapText="1"/>
      <protection locked="0"/>
    </xf>
    <xf numFmtId="0" fontId="10" fillId="2" borderId="0" xfId="0" applyFont="1" applyFill="1" applyAlignment="1" applyProtection="1">
      <alignment vertical="center" wrapText="1"/>
      <protection locked="0"/>
    </xf>
    <xf numFmtId="0" fontId="10" fillId="2" borderId="0" xfId="0" applyFont="1" applyFill="1" applyAlignment="1" applyProtection="1">
      <alignment horizontal="justify" vertical="center" wrapText="1"/>
      <protection locked="0"/>
    </xf>
    <xf numFmtId="0" fontId="36" fillId="2" borderId="26" xfId="0" applyFont="1" applyFill="1" applyBorder="1" applyAlignment="1">
      <alignment horizontal="center"/>
    </xf>
    <xf numFmtId="0" fontId="2" fillId="5" borderId="27" xfId="0" applyFont="1" applyFill="1" applyBorder="1" applyAlignment="1" applyProtection="1">
      <alignment horizontal="center"/>
      <protection locked="0"/>
    </xf>
    <xf numFmtId="0" fontId="2" fillId="2" borderId="28" xfId="0" applyFont="1" applyFill="1" applyBorder="1"/>
    <xf numFmtId="0" fontId="2" fillId="2" borderId="32" xfId="0" applyFont="1" applyFill="1" applyBorder="1"/>
    <xf numFmtId="0" fontId="2" fillId="2" borderId="0" xfId="0" applyFont="1" applyFill="1"/>
    <xf numFmtId="0" fontId="2" fillId="2" borderId="33" xfId="0" applyFont="1" applyFill="1" applyBorder="1"/>
    <xf numFmtId="0" fontId="2" fillId="0" borderId="0" xfId="0" applyFont="1" applyProtection="1">
      <protection locked="0"/>
    </xf>
    <xf numFmtId="178" fontId="1" fillId="2" borderId="0" xfId="0" applyNumberFormat="1" applyFont="1" applyFill="1" applyAlignment="1" applyProtection="1">
      <alignment horizontal="center" vertical="center" wrapText="1"/>
      <protection locked="0"/>
    </xf>
    <xf numFmtId="0" fontId="1" fillId="2" borderId="0" xfId="0" applyFont="1" applyFill="1" applyAlignment="1" applyProtection="1">
      <alignment horizontal="center" vertical="center" wrapText="1"/>
    </xf>
    <xf numFmtId="0" fontId="1" fillId="2" borderId="0" xfId="0" applyFont="1" applyFill="1" applyProtection="1"/>
    <xf numFmtId="0" fontId="0" fillId="2" borderId="0" xfId="0" applyFill="1" applyProtection="1"/>
    <xf numFmtId="0" fontId="1" fillId="2" borderId="0" xfId="0" applyFont="1" applyFill="1" applyAlignment="1" applyProtection="1">
      <alignment horizontal="center"/>
    </xf>
    <xf numFmtId="0" fontId="5" fillId="2" borderId="0" xfId="0" applyFont="1" applyFill="1" applyAlignment="1" applyProtection="1">
      <alignment horizontal="center"/>
    </xf>
    <xf numFmtId="0" fontId="0" fillId="0" borderId="0" xfId="0" applyProtection="1"/>
    <xf numFmtId="0" fontId="1" fillId="2" borderId="0" xfId="0" applyFont="1" applyFill="1" applyAlignment="1" applyProtection="1">
      <alignment horizontal="left" vertical="center" wrapText="1"/>
    </xf>
    <xf numFmtId="0" fontId="3" fillId="2" borderId="0" xfId="0" applyFont="1" applyFill="1" applyAlignment="1" applyProtection="1">
      <alignment horizontal="right" vertical="center" wrapText="1"/>
    </xf>
    <xf numFmtId="0" fontId="3" fillId="2" borderId="0" xfId="0" applyFont="1" applyFill="1" applyAlignment="1" applyProtection="1">
      <alignment horizontal="center" vertical="center" wrapText="1"/>
    </xf>
    <xf numFmtId="0" fontId="26" fillId="2" borderId="0" xfId="0" applyFont="1" applyFill="1" applyAlignment="1" applyProtection="1">
      <alignment horizontal="right" vertical="center" wrapText="1"/>
    </xf>
    <xf numFmtId="0" fontId="26" fillId="2" borderId="0" xfId="0" applyFont="1" applyFill="1" applyAlignment="1" applyProtection="1">
      <alignment vertical="center"/>
    </xf>
    <xf numFmtId="0" fontId="26" fillId="2" borderId="0" xfId="0" applyFont="1" applyFill="1" applyAlignment="1" applyProtection="1">
      <alignment horizontal="center" vertical="center"/>
    </xf>
    <xf numFmtId="0" fontId="27" fillId="2" borderId="0" xfId="0" applyFont="1" applyFill="1" applyProtection="1"/>
    <xf numFmtId="0" fontId="3" fillId="2" borderId="0" xfId="0" applyFont="1" applyFill="1" applyAlignment="1" applyProtection="1">
      <alignment horizontal="justify" vertical="center" wrapText="1"/>
    </xf>
    <xf numFmtId="0" fontId="1" fillId="2" borderId="0" xfId="0" applyFont="1" applyFill="1" applyAlignment="1" applyProtection="1">
      <alignment horizontal="right"/>
    </xf>
    <xf numFmtId="0" fontId="1" fillId="2" borderId="0" xfId="0" applyFont="1" applyFill="1" applyAlignment="1" applyProtection="1">
      <alignment horizontal="left"/>
    </xf>
    <xf numFmtId="0" fontId="1" fillId="2" borderId="0" xfId="0" applyFont="1" applyFill="1" applyAlignment="1" applyProtection="1">
      <alignment vertical="center" wrapText="1"/>
    </xf>
    <xf numFmtId="0" fontId="26" fillId="2" borderId="0" xfId="0" applyFont="1" applyFill="1" applyAlignment="1" applyProtection="1">
      <alignment horizontal="center" vertical="center" wrapText="1"/>
    </xf>
    <xf numFmtId="0" fontId="1" fillId="2" borderId="0" xfId="0" applyFont="1" applyFill="1" applyAlignment="1" applyProtection="1">
      <alignment vertical="center"/>
    </xf>
    <xf numFmtId="0" fontId="1" fillId="2" borderId="0" xfId="0" applyFont="1" applyFill="1" applyAlignment="1" applyProtection="1">
      <alignment horizontal="left" vertical="center"/>
    </xf>
    <xf numFmtId="0" fontId="26" fillId="2" borderId="0" xfId="0" applyFont="1" applyFill="1" applyProtection="1"/>
    <xf numFmtId="0" fontId="26" fillId="0" borderId="0" xfId="0" applyFont="1" applyProtection="1"/>
    <xf numFmtId="0" fontId="26" fillId="2" borderId="0" xfId="0" applyFont="1" applyFill="1" applyAlignment="1" applyProtection="1">
      <alignment horizontal="justify" vertical="center"/>
    </xf>
    <xf numFmtId="0" fontId="0" fillId="0" borderId="0" xfId="0" applyAlignment="1" applyProtection="1">
      <alignment vertical="top"/>
    </xf>
    <xf numFmtId="0" fontId="26" fillId="2" borderId="0" xfId="0" applyFont="1" applyFill="1" applyAlignment="1" applyProtection="1">
      <alignment vertical="center" wrapText="1"/>
    </xf>
    <xf numFmtId="0" fontId="26" fillId="2" borderId="4" xfId="0" applyFont="1" applyFill="1" applyBorder="1" applyAlignment="1" applyProtection="1">
      <alignment horizontal="center" vertical="center" wrapText="1"/>
    </xf>
    <xf numFmtId="0" fontId="26" fillId="2" borderId="4" xfId="0" applyFont="1" applyFill="1" applyBorder="1" applyAlignment="1" applyProtection="1">
      <alignment horizontal="center"/>
    </xf>
    <xf numFmtId="0" fontId="26" fillId="2" borderId="0" xfId="0" applyFont="1" applyFill="1" applyAlignment="1" applyProtection="1">
      <alignment horizontal="left"/>
    </xf>
    <xf numFmtId="0" fontId="0" fillId="0" borderId="0" xfId="0" applyAlignment="1" applyProtection="1">
      <alignment horizontal="right"/>
    </xf>
    <xf numFmtId="0" fontId="5" fillId="2" borderId="0" xfId="0" applyFont="1" applyFill="1" applyAlignment="1" applyProtection="1">
      <alignment vertical="center"/>
    </xf>
    <xf numFmtId="0" fontId="5" fillId="2" borderId="0" xfId="0" applyFont="1" applyFill="1" applyAlignment="1" applyProtection="1">
      <alignment horizontal="right" vertical="center" shrinkToFit="1"/>
    </xf>
    <xf numFmtId="0" fontId="12" fillId="0" borderId="0" xfId="0" applyFont="1" applyAlignment="1" applyProtection="1">
      <alignment vertical="center"/>
    </xf>
    <xf numFmtId="0" fontId="5" fillId="0" borderId="0" xfId="0" applyFont="1" applyAlignment="1" applyProtection="1">
      <alignment vertical="center"/>
    </xf>
    <xf numFmtId="0" fontId="7" fillId="2" borderId="0" xfId="0" applyFont="1" applyFill="1" applyAlignment="1" applyProtection="1">
      <alignment horizontal="centerContinuous" vertical="center"/>
    </xf>
    <xf numFmtId="0" fontId="16" fillId="2" borderId="0" xfId="0" applyFont="1" applyFill="1" applyAlignment="1" applyProtection="1">
      <alignment horizontal="center" vertical="center"/>
    </xf>
    <xf numFmtId="0" fontId="5" fillId="2" borderId="0" xfId="0" applyFont="1" applyFill="1" applyAlignment="1" applyProtection="1">
      <alignment vertical="center" shrinkToFit="1"/>
    </xf>
    <xf numFmtId="0" fontId="5" fillId="2" borderId="0" xfId="0" applyFont="1" applyFill="1" applyAlignment="1" applyProtection="1">
      <alignment horizontal="right" vertical="center"/>
    </xf>
    <xf numFmtId="0" fontId="35" fillId="3" borderId="2" xfId="0" applyFont="1" applyFill="1" applyBorder="1" applyAlignment="1" applyProtection="1">
      <alignment horizontal="left" vertical="center" shrinkToFit="1"/>
    </xf>
    <xf numFmtId="0" fontId="5" fillId="2" borderId="0" xfId="0" applyFont="1" applyFill="1" applyAlignment="1" applyProtection="1">
      <alignment horizontal="center" vertical="center" shrinkToFit="1"/>
    </xf>
    <xf numFmtId="0" fontId="5" fillId="3" borderId="5" xfId="0" applyFont="1" applyFill="1" applyBorder="1" applyAlignment="1" applyProtection="1">
      <alignment horizontal="center" vertical="center"/>
    </xf>
    <xf numFmtId="0" fontId="5" fillId="3" borderId="4" xfId="0" applyFont="1" applyFill="1" applyBorder="1" applyAlignment="1" applyProtection="1">
      <alignment horizontal="center" vertical="center" shrinkToFit="1"/>
    </xf>
    <xf numFmtId="0" fontId="6" fillId="0" borderId="0" xfId="0" applyFont="1" applyAlignment="1" applyProtection="1">
      <alignment vertical="center"/>
    </xf>
    <xf numFmtId="0" fontId="13" fillId="3" borderId="3" xfId="1" applyFont="1" applyFill="1" applyBorder="1" applyProtection="1">
      <alignment vertical="center"/>
    </xf>
    <xf numFmtId="176" fontId="5" fillId="3" borderId="10" xfId="0" applyNumberFormat="1" applyFont="1" applyFill="1" applyBorder="1" applyAlignment="1" applyProtection="1">
      <alignment horizontal="right" vertical="center"/>
    </xf>
    <xf numFmtId="0" fontId="34" fillId="3" borderId="8" xfId="1" applyFont="1" applyFill="1" applyBorder="1" applyProtection="1">
      <alignment vertical="center"/>
    </xf>
    <xf numFmtId="0" fontId="13" fillId="3" borderId="14" xfId="1" applyFont="1" applyFill="1" applyBorder="1" applyProtection="1">
      <alignment vertical="center"/>
    </xf>
    <xf numFmtId="0" fontId="13" fillId="3" borderId="42" xfId="1" applyFont="1" applyFill="1" applyBorder="1" applyProtection="1">
      <alignment vertical="center"/>
    </xf>
    <xf numFmtId="0" fontId="13" fillId="3" borderId="15" xfId="1" applyFont="1" applyFill="1" applyBorder="1" applyProtection="1">
      <alignment vertical="center"/>
    </xf>
    <xf numFmtId="0" fontId="13" fillId="3" borderId="43" xfId="1" applyFont="1" applyFill="1" applyBorder="1" applyProtection="1">
      <alignment vertical="center"/>
    </xf>
    <xf numFmtId="0" fontId="34" fillId="3" borderId="0" xfId="1" applyFont="1" applyFill="1" applyAlignment="1" applyProtection="1">
      <alignment horizontal="left" vertical="center"/>
    </xf>
    <xf numFmtId="0" fontId="10" fillId="3" borderId="12" xfId="1" applyFont="1" applyFill="1" applyBorder="1" applyProtection="1">
      <alignment vertical="center"/>
    </xf>
    <xf numFmtId="0" fontId="10" fillId="3" borderId="35" xfId="1" applyFont="1" applyFill="1" applyBorder="1" applyProtection="1">
      <alignment vertical="center"/>
    </xf>
    <xf numFmtId="0" fontId="13" fillId="3" borderId="1" xfId="1" applyFont="1" applyFill="1" applyBorder="1" applyProtection="1">
      <alignment vertical="center"/>
    </xf>
    <xf numFmtId="0" fontId="13" fillId="3" borderId="36" xfId="1" applyFont="1" applyFill="1" applyBorder="1" applyProtection="1">
      <alignment vertical="center"/>
    </xf>
    <xf numFmtId="0" fontId="13" fillId="3" borderId="11" xfId="1" applyFont="1" applyFill="1" applyBorder="1" applyProtection="1">
      <alignment vertical="center"/>
    </xf>
    <xf numFmtId="0" fontId="5" fillId="3" borderId="6" xfId="0" applyFont="1" applyFill="1" applyBorder="1" applyAlignment="1" applyProtection="1">
      <alignment vertical="center" shrinkToFit="1"/>
    </xf>
    <xf numFmtId="0" fontId="13" fillId="3" borderId="7" xfId="1" applyFont="1" applyFill="1" applyBorder="1" applyAlignment="1" applyProtection="1">
      <alignment horizontal="center" vertical="center" textRotation="255"/>
    </xf>
    <xf numFmtId="0" fontId="13" fillId="3" borderId="23" xfId="1" applyFont="1" applyFill="1" applyBorder="1" applyAlignment="1" applyProtection="1">
      <alignment horizontal="center" vertical="center" textRotation="255"/>
    </xf>
    <xf numFmtId="0" fontId="13" fillId="3" borderId="38" xfId="1" applyFont="1" applyFill="1" applyBorder="1" applyProtection="1">
      <alignment vertical="center"/>
    </xf>
    <xf numFmtId="0" fontId="13" fillId="3" borderId="44" xfId="1" applyFont="1" applyFill="1" applyBorder="1" applyProtection="1">
      <alignment vertical="center"/>
    </xf>
    <xf numFmtId="0" fontId="13" fillId="3" borderId="39" xfId="1" applyFont="1" applyFill="1" applyBorder="1" applyAlignment="1" applyProtection="1">
      <alignment horizontal="centerContinuous" vertical="center"/>
    </xf>
    <xf numFmtId="0" fontId="13" fillId="3" borderId="40" xfId="1" applyFont="1" applyFill="1" applyBorder="1" applyAlignment="1" applyProtection="1">
      <alignment horizontal="centerContinuous" vertical="center"/>
    </xf>
    <xf numFmtId="0" fontId="13" fillId="3" borderId="41" xfId="1" applyFont="1" applyFill="1" applyBorder="1" applyAlignment="1" applyProtection="1">
      <alignment horizontal="centerContinuous" vertical="center"/>
    </xf>
    <xf numFmtId="176" fontId="5" fillId="3" borderId="12" xfId="0" applyNumberFormat="1" applyFont="1" applyFill="1" applyBorder="1" applyAlignment="1" applyProtection="1">
      <alignment horizontal="right" vertical="center"/>
    </xf>
    <xf numFmtId="0" fontId="5" fillId="3" borderId="9" xfId="0" applyFont="1" applyFill="1" applyBorder="1" applyAlignment="1" applyProtection="1">
      <alignment vertical="center" shrinkToFit="1"/>
    </xf>
    <xf numFmtId="0" fontId="13" fillId="2" borderId="7" xfId="1" applyFont="1" applyFill="1" applyBorder="1" applyAlignment="1" applyProtection="1">
      <alignment horizontal="distributed" vertical="center"/>
    </xf>
    <xf numFmtId="0" fontId="13" fillId="2" borderId="0" xfId="1" applyFont="1" applyFill="1" applyAlignment="1" applyProtection="1">
      <alignment horizontal="distributed" vertical="center"/>
    </xf>
    <xf numFmtId="0" fontId="5" fillId="2" borderId="8" xfId="0" applyFont="1" applyFill="1" applyBorder="1" applyAlignment="1" applyProtection="1">
      <alignment vertical="center" shrinkToFit="1"/>
    </xf>
    <xf numFmtId="0" fontId="13" fillId="2" borderId="12" xfId="1" applyFont="1" applyFill="1" applyBorder="1" applyProtection="1">
      <alignment vertical="center"/>
    </xf>
    <xf numFmtId="0" fontId="13" fillId="2" borderId="2" xfId="1" applyFont="1" applyFill="1" applyBorder="1" applyProtection="1">
      <alignment vertical="center"/>
    </xf>
    <xf numFmtId="176" fontId="5" fillId="3" borderId="4" xfId="0" applyNumberFormat="1" applyFont="1" applyFill="1" applyBorder="1" applyAlignment="1" applyProtection="1">
      <alignment horizontal="right" vertical="center"/>
    </xf>
    <xf numFmtId="0" fontId="5" fillId="3" borderId="6" xfId="0" applyFont="1" applyFill="1" applyBorder="1" applyAlignment="1" applyProtection="1">
      <alignment horizontal="center" vertical="center" shrinkToFit="1"/>
    </xf>
    <xf numFmtId="0" fontId="13" fillId="3" borderId="0" xfId="1" applyFont="1" applyFill="1" applyAlignment="1" applyProtection="1">
      <alignment horizontal="center" vertical="center" textRotation="255"/>
    </xf>
    <xf numFmtId="0" fontId="13" fillId="3" borderId="5" xfId="1" applyFont="1" applyFill="1" applyBorder="1" applyProtection="1">
      <alignment vertical="center"/>
    </xf>
    <xf numFmtId="0" fontId="10" fillId="3" borderId="10" xfId="0" applyFont="1" applyFill="1" applyBorder="1" applyAlignment="1" applyProtection="1">
      <alignment vertical="center"/>
    </xf>
    <xf numFmtId="0" fontId="10" fillId="3" borderId="36" xfId="0" applyFont="1" applyFill="1" applyBorder="1" applyAlignment="1" applyProtection="1">
      <alignment vertical="center"/>
    </xf>
    <xf numFmtId="0" fontId="5" fillId="3" borderId="4" xfId="0" applyFont="1" applyFill="1" applyBorder="1" applyAlignment="1" applyProtection="1">
      <alignment vertical="center" shrinkToFit="1"/>
    </xf>
    <xf numFmtId="0" fontId="13" fillId="3" borderId="7" xfId="1" applyFont="1" applyFill="1" applyBorder="1" applyAlignment="1" applyProtection="1">
      <alignment horizontal="right" vertical="center"/>
    </xf>
    <xf numFmtId="0" fontId="13" fillId="3" borderId="18" xfId="1" applyFont="1" applyFill="1" applyBorder="1" applyProtection="1">
      <alignment vertical="center"/>
    </xf>
    <xf numFmtId="0" fontId="13" fillId="3" borderId="19" xfId="1" applyFont="1" applyFill="1" applyBorder="1" applyProtection="1">
      <alignment vertical="center"/>
    </xf>
    <xf numFmtId="0" fontId="13" fillId="3" borderId="12" xfId="1" applyFont="1" applyFill="1" applyBorder="1" applyAlignment="1" applyProtection="1">
      <alignment horizontal="right" vertical="center"/>
    </xf>
    <xf numFmtId="0" fontId="13" fillId="3" borderId="34" xfId="1" applyFont="1" applyFill="1" applyBorder="1" applyProtection="1">
      <alignment vertical="center"/>
    </xf>
    <xf numFmtId="0" fontId="13" fillId="3" borderId="10" xfId="1" applyFont="1" applyFill="1" applyBorder="1" applyProtection="1">
      <alignment vertical="center"/>
    </xf>
    <xf numFmtId="0" fontId="10" fillId="3" borderId="11" xfId="0" applyFont="1" applyFill="1" applyBorder="1" applyAlignment="1" applyProtection="1">
      <alignment vertical="center"/>
    </xf>
    <xf numFmtId="176" fontId="5" fillId="3" borderId="6" xfId="0" applyNumberFormat="1" applyFont="1" applyFill="1" applyBorder="1" applyAlignment="1" applyProtection="1">
      <alignment horizontal="right" vertical="center"/>
    </xf>
    <xf numFmtId="0" fontId="13" fillId="3" borderId="7" xfId="1" applyFont="1" applyFill="1" applyBorder="1" applyAlignment="1" applyProtection="1">
      <alignment horizontal="distributed" vertical="center"/>
    </xf>
    <xf numFmtId="0" fontId="10" fillId="3" borderId="18" xfId="0" applyFont="1" applyFill="1" applyBorder="1" applyAlignment="1" applyProtection="1">
      <alignment vertical="center"/>
    </xf>
    <xf numFmtId="0" fontId="13" fillId="3" borderId="13" xfId="1" applyFont="1" applyFill="1" applyBorder="1" applyProtection="1">
      <alignment vertical="center"/>
    </xf>
    <xf numFmtId="176" fontId="5" fillId="3" borderId="13" xfId="0" applyNumberFormat="1" applyFont="1" applyFill="1" applyBorder="1" applyAlignment="1" applyProtection="1">
      <alignment horizontal="right" vertical="center"/>
    </xf>
    <xf numFmtId="0" fontId="13" fillId="3" borderId="18" xfId="2" applyFont="1" applyFill="1" applyBorder="1" applyProtection="1">
      <alignment vertical="center"/>
    </xf>
    <xf numFmtId="0" fontId="13" fillId="3" borderId="12" xfId="1" applyFont="1" applyFill="1" applyBorder="1" applyAlignment="1" applyProtection="1">
      <alignment horizontal="center" vertical="center" textRotation="255"/>
    </xf>
    <xf numFmtId="0" fontId="13" fillId="3" borderId="12" xfId="2" applyFont="1" applyFill="1" applyBorder="1" applyProtection="1">
      <alignment vertical="center"/>
    </xf>
    <xf numFmtId="0" fontId="13" fillId="3" borderId="35" xfId="2" applyFont="1" applyFill="1" applyBorder="1" applyProtection="1">
      <alignment vertical="center"/>
    </xf>
    <xf numFmtId="0" fontId="10" fillId="3" borderId="6" xfId="1" applyFont="1" applyFill="1" applyBorder="1" applyProtection="1">
      <alignment vertical="center"/>
    </xf>
    <xf numFmtId="0" fontId="13" fillId="3" borderId="45" xfId="1" applyFont="1" applyFill="1" applyBorder="1" applyAlignment="1" applyProtection="1">
      <alignment horizontal="centerContinuous" vertical="center"/>
    </xf>
    <xf numFmtId="0" fontId="13" fillId="3" borderId="46" xfId="1" applyFont="1" applyFill="1" applyBorder="1" applyAlignment="1" applyProtection="1">
      <alignment horizontal="centerContinuous" vertical="center"/>
    </xf>
    <xf numFmtId="176" fontId="5" fillId="3" borderId="16" xfId="0" applyNumberFormat="1" applyFont="1" applyFill="1" applyBorder="1" applyAlignment="1" applyProtection="1">
      <alignment horizontal="right" vertical="center"/>
    </xf>
    <xf numFmtId="0" fontId="5" fillId="3" borderId="16" xfId="0" applyFont="1" applyFill="1" applyBorder="1" applyAlignment="1" applyProtection="1">
      <alignment vertical="center" shrinkToFit="1"/>
    </xf>
    <xf numFmtId="177" fontId="5" fillId="3" borderId="9" xfId="0" applyNumberFormat="1" applyFont="1" applyFill="1" applyBorder="1" applyAlignment="1" applyProtection="1">
      <alignment horizontal="right" vertical="center"/>
    </xf>
    <xf numFmtId="177" fontId="5" fillId="3" borderId="4" xfId="0" applyNumberFormat="1" applyFont="1" applyFill="1" applyBorder="1" applyAlignment="1" applyProtection="1">
      <alignment horizontal="right" vertical="center"/>
    </xf>
    <xf numFmtId="177" fontId="5" fillId="3" borderId="22" xfId="0" applyNumberFormat="1" applyFont="1" applyFill="1" applyBorder="1" applyAlignment="1" applyProtection="1">
      <alignment horizontal="right" vertical="center"/>
    </xf>
    <xf numFmtId="0" fontId="5" fillId="3" borderId="22" xfId="0" applyFont="1" applyFill="1" applyBorder="1" applyAlignment="1" applyProtection="1">
      <alignment vertical="center" shrinkToFit="1"/>
    </xf>
    <xf numFmtId="0" fontId="5" fillId="0" borderId="0" xfId="0" applyFont="1" applyAlignment="1" applyProtection="1">
      <alignment vertical="center" shrinkToFit="1"/>
    </xf>
    <xf numFmtId="0" fontId="26" fillId="0" borderId="0" xfId="0" applyFont="1" applyFill="1" applyAlignment="1" applyProtection="1">
      <alignment horizontal="center" vertical="center" wrapText="1"/>
      <protection locked="0"/>
    </xf>
    <xf numFmtId="0" fontId="26" fillId="0" borderId="0" xfId="0" applyFont="1" applyFill="1" applyProtection="1">
      <protection locked="0"/>
    </xf>
    <xf numFmtId="0" fontId="26" fillId="0" borderId="0" xfId="0" quotePrefix="1" applyFont="1" applyFill="1" applyAlignment="1" applyProtection="1">
      <alignment horizontal="center" vertical="center"/>
      <protection locked="0"/>
    </xf>
    <xf numFmtId="176" fontId="5" fillId="0" borderId="37" xfId="0" applyNumberFormat="1" applyFont="1" applyFill="1" applyBorder="1" applyAlignment="1" applyProtection="1">
      <alignment horizontal="right" vertical="center"/>
      <protection locked="0"/>
    </xf>
    <xf numFmtId="0" fontId="5" fillId="0" borderId="37" xfId="0" applyFont="1" applyFill="1" applyBorder="1" applyAlignment="1" applyProtection="1">
      <alignment horizontal="left" vertical="center" shrinkToFit="1"/>
      <protection locked="0"/>
    </xf>
    <xf numFmtId="0" fontId="5" fillId="0" borderId="19" xfId="0" applyFont="1" applyFill="1" applyBorder="1" applyAlignment="1" applyProtection="1">
      <alignment horizontal="left" vertical="center" shrinkToFit="1"/>
      <protection locked="0"/>
    </xf>
    <xf numFmtId="0" fontId="5" fillId="0" borderId="9" xfId="0" applyFont="1" applyFill="1" applyBorder="1" applyAlignment="1" applyProtection="1">
      <alignment horizontal="left" vertical="center" shrinkToFit="1"/>
      <protection locked="0"/>
    </xf>
    <xf numFmtId="0" fontId="5" fillId="0" borderId="4" xfId="0" applyFont="1" applyFill="1" applyBorder="1" applyAlignment="1" applyProtection="1">
      <alignment horizontal="left" vertical="center" shrinkToFit="1"/>
      <protection locked="0"/>
    </xf>
    <xf numFmtId="0" fontId="5" fillId="0" borderId="18" xfId="0" applyFont="1" applyFill="1" applyBorder="1" applyAlignment="1" applyProtection="1">
      <alignment horizontal="left" vertical="center" shrinkToFit="1"/>
      <protection locked="0"/>
    </xf>
    <xf numFmtId="0" fontId="5" fillId="0" borderId="21" xfId="0" applyFont="1" applyFill="1" applyBorder="1" applyAlignment="1" applyProtection="1">
      <alignment horizontal="left" vertical="center" shrinkToFit="1"/>
      <protection locked="0"/>
    </xf>
    <xf numFmtId="0" fontId="5" fillId="0" borderId="20" xfId="0" applyFont="1" applyFill="1" applyBorder="1" applyAlignment="1" applyProtection="1">
      <alignment horizontal="left" vertical="center" shrinkToFit="1"/>
      <protection locked="0"/>
    </xf>
    <xf numFmtId="0" fontId="5" fillId="0" borderId="6" xfId="0" applyFont="1" applyFill="1" applyBorder="1" applyAlignment="1" applyProtection="1">
      <alignment horizontal="left" vertical="center" shrinkToFit="1"/>
      <protection locked="0"/>
    </xf>
    <xf numFmtId="0" fontId="5" fillId="0" borderId="34" xfId="0" applyFont="1" applyFill="1" applyBorder="1" applyAlignment="1" applyProtection="1">
      <alignment horizontal="left" vertical="center" shrinkToFit="1"/>
      <protection locked="0"/>
    </xf>
    <xf numFmtId="0" fontId="5" fillId="0" borderId="19" xfId="0" applyFont="1" applyBorder="1" applyAlignment="1" applyProtection="1">
      <alignment horizontal="left" vertical="center" shrinkToFit="1"/>
      <protection locked="0"/>
    </xf>
    <xf numFmtId="0" fontId="5" fillId="2" borderId="9"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2" borderId="18" xfId="0" applyFont="1" applyFill="1" applyBorder="1" applyAlignment="1" applyProtection="1">
      <alignment horizontal="left" vertical="center" shrinkToFit="1"/>
      <protection locked="0"/>
    </xf>
    <xf numFmtId="0" fontId="5" fillId="2" borderId="19" xfId="0" applyFont="1" applyFill="1" applyBorder="1" applyAlignment="1" applyProtection="1">
      <alignment horizontal="left" vertical="center" shrinkToFit="1"/>
      <protection locked="0"/>
    </xf>
    <xf numFmtId="0" fontId="5" fillId="2" borderId="21" xfId="0" applyFont="1" applyFill="1" applyBorder="1" applyAlignment="1" applyProtection="1">
      <alignment horizontal="left" vertical="center" shrinkToFit="1"/>
      <protection locked="0"/>
    </xf>
    <xf numFmtId="0" fontId="5" fillId="2" borderId="20"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0" fontId="5" fillId="2" borderId="34" xfId="0" applyFont="1" applyFill="1" applyBorder="1" applyAlignment="1" applyProtection="1">
      <alignment horizontal="left" vertical="center" shrinkToFit="1"/>
      <protection locked="0"/>
    </xf>
    <xf numFmtId="0" fontId="5" fillId="0" borderId="37" xfId="0" applyFont="1" applyBorder="1" applyAlignment="1" applyProtection="1">
      <alignment horizontal="left" vertical="center" shrinkToFit="1"/>
      <protection locked="0"/>
    </xf>
    <xf numFmtId="0" fontId="5" fillId="3" borderId="6" xfId="0" applyFont="1" applyFill="1" applyBorder="1" applyAlignment="1" applyProtection="1">
      <alignment horizontal="left" vertical="center" shrinkToFit="1"/>
    </xf>
    <xf numFmtId="0" fontId="5" fillId="2" borderId="37" xfId="0" applyFont="1" applyFill="1" applyBorder="1" applyAlignment="1" applyProtection="1">
      <alignment horizontal="left" vertical="center" shrinkToFit="1"/>
      <protection locked="0"/>
    </xf>
    <xf numFmtId="176" fontId="5" fillId="0" borderId="37" xfId="0" applyNumberFormat="1" applyFont="1" applyFill="1" applyBorder="1" applyAlignment="1" applyProtection="1">
      <alignment horizontal="left" vertical="center"/>
      <protection locked="0"/>
    </xf>
    <xf numFmtId="0" fontId="26" fillId="2" borderId="4" xfId="0" applyFont="1" applyFill="1" applyBorder="1" applyAlignment="1" applyProtection="1">
      <alignment horizontal="left" vertical="center" wrapText="1"/>
    </xf>
    <xf numFmtId="178" fontId="26" fillId="2" borderId="5" xfId="4" applyNumberFormat="1" applyFont="1" applyFill="1" applyBorder="1" applyAlignment="1" applyProtection="1">
      <alignment horizontal="right"/>
    </xf>
    <xf numFmtId="178" fontId="26" fillId="2" borderId="1" xfId="4" applyNumberFormat="1" applyFont="1" applyFill="1" applyBorder="1" applyAlignment="1" applyProtection="1">
      <alignment horizontal="right"/>
    </xf>
    <xf numFmtId="178" fontId="26" fillId="2" borderId="36" xfId="4" applyNumberFormat="1" applyFont="1" applyFill="1" applyBorder="1" applyAlignment="1" applyProtection="1">
      <alignment horizontal="right"/>
    </xf>
    <xf numFmtId="0" fontId="1" fillId="2" borderId="0" xfId="0" applyFont="1" applyFill="1" applyAlignment="1" applyProtection="1">
      <alignment horizontal="left" vertical="center" wrapText="1"/>
    </xf>
    <xf numFmtId="0" fontId="3" fillId="2" borderId="0" xfId="0" applyFont="1" applyFill="1" applyAlignment="1" applyProtection="1">
      <alignment horizontal="left" vertical="center" wrapText="1"/>
    </xf>
    <xf numFmtId="0" fontId="1" fillId="2" borderId="0" xfId="0" applyFont="1" applyFill="1" applyAlignment="1" applyProtection="1">
      <alignment horizontal="center" vertical="center" wrapText="1"/>
    </xf>
    <xf numFmtId="0" fontId="26" fillId="2" borderId="4" xfId="0" applyFont="1" applyFill="1" applyBorder="1" applyAlignment="1" applyProtection="1">
      <alignment horizontal="center" vertical="center" wrapText="1"/>
    </xf>
    <xf numFmtId="0" fontId="26" fillId="2" borderId="4" xfId="0" applyFont="1" applyFill="1" applyBorder="1" applyAlignment="1" applyProtection="1">
      <alignment horizontal="center" vertical="center"/>
    </xf>
    <xf numFmtId="0" fontId="26" fillId="2" borderId="0" xfId="0" applyFont="1" applyFill="1" applyAlignment="1" applyProtection="1">
      <alignment horizontal="left" vertical="center" shrinkToFit="1"/>
      <protection locked="0"/>
    </xf>
    <xf numFmtId="178" fontId="26" fillId="2" borderId="4" xfId="4" applyNumberFormat="1" applyFont="1" applyFill="1" applyBorder="1" applyAlignment="1" applyProtection="1">
      <alignment horizontal="right"/>
    </xf>
    <xf numFmtId="178" fontId="26" fillId="2" borderId="4" xfId="4" applyNumberFormat="1" applyFont="1" applyFill="1" applyBorder="1" applyAlignment="1" applyProtection="1">
      <alignment horizontal="right" vertical="center" wrapText="1"/>
    </xf>
    <xf numFmtId="180" fontId="26" fillId="2" borderId="4" xfId="0" applyNumberFormat="1" applyFont="1" applyFill="1" applyBorder="1" applyAlignment="1" applyProtection="1">
      <alignment horizontal="right"/>
    </xf>
    <xf numFmtId="0" fontId="26" fillId="2" borderId="0" xfId="0" applyFont="1" applyFill="1" applyAlignment="1" applyProtection="1">
      <alignment horizontal="left" vertical="center"/>
    </xf>
    <xf numFmtId="0" fontId="26" fillId="2" borderId="0" xfId="0" applyFont="1" applyFill="1" applyAlignment="1" applyProtection="1">
      <alignment horizontal="left" shrinkToFit="1"/>
      <protection locked="0"/>
    </xf>
    <xf numFmtId="180" fontId="26" fillId="2" borderId="4" xfId="0" applyNumberFormat="1" applyFont="1" applyFill="1" applyBorder="1" applyAlignment="1" applyProtection="1">
      <alignment horizontal="right" vertical="center" wrapText="1"/>
    </xf>
    <xf numFmtId="0" fontId="26" fillId="2" borderId="4" xfId="0" applyFont="1" applyFill="1" applyBorder="1" applyAlignment="1">
      <alignment horizontal="left" vertical="center" wrapText="1"/>
    </xf>
    <xf numFmtId="178" fontId="26" fillId="2" borderId="4" xfId="4" applyNumberFormat="1" applyFont="1" applyFill="1" applyBorder="1" applyAlignment="1" applyProtection="1">
      <alignment horizontal="right"/>
      <protection locked="0"/>
    </xf>
    <xf numFmtId="0" fontId="1" fillId="2" borderId="0" xfId="0" applyFont="1" applyFill="1" applyAlignment="1">
      <alignment horizontal="left" vertical="center" wrapText="1"/>
    </xf>
    <xf numFmtId="0" fontId="3" fillId="2" borderId="0" xfId="0" applyFont="1" applyFill="1" applyAlignment="1">
      <alignment horizontal="left" vertical="center" wrapText="1"/>
    </xf>
    <xf numFmtId="0" fontId="1" fillId="2" borderId="0" xfId="0" applyFont="1" applyFill="1" applyAlignment="1">
      <alignment horizontal="center" vertical="center" wrapText="1"/>
    </xf>
    <xf numFmtId="0" fontId="26" fillId="2" borderId="4" xfId="0" applyFont="1" applyFill="1" applyBorder="1" applyAlignment="1">
      <alignment horizontal="center" vertical="center" wrapText="1"/>
    </xf>
    <xf numFmtId="0" fontId="26" fillId="2" borderId="4" xfId="0" applyFont="1" applyFill="1" applyBorder="1" applyAlignment="1">
      <alignment horizontal="center" vertical="center"/>
    </xf>
    <xf numFmtId="178" fontId="26" fillId="2" borderId="4" xfId="4" applyNumberFormat="1" applyFont="1" applyFill="1" applyBorder="1" applyAlignment="1" applyProtection="1">
      <alignment horizontal="right" vertical="center" wrapText="1"/>
      <protection locked="0"/>
    </xf>
    <xf numFmtId="180" fontId="26" fillId="2" borderId="4" xfId="0" applyNumberFormat="1" applyFont="1" applyFill="1" applyBorder="1" applyAlignment="1">
      <alignment horizontal="right"/>
    </xf>
    <xf numFmtId="180" fontId="26" fillId="2" borderId="4" xfId="4" applyNumberFormat="1" applyFont="1" applyFill="1" applyBorder="1" applyAlignment="1" applyProtection="1">
      <alignment horizontal="right" vertical="center" wrapText="1"/>
      <protection locked="0"/>
    </xf>
    <xf numFmtId="0" fontId="26" fillId="2" borderId="0" xfId="0" applyFont="1" applyFill="1" applyAlignment="1">
      <alignment horizontal="left" vertical="center"/>
    </xf>
    <xf numFmtId="0" fontId="10" fillId="3" borderId="4" xfId="0" applyFont="1" applyFill="1" applyBorder="1" applyAlignment="1" applyProtection="1">
      <alignment horizontal="center" vertical="center" wrapText="1"/>
    </xf>
    <xf numFmtId="0" fontId="10" fillId="3" borderId="4" xfId="0"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13" fillId="3" borderId="1" xfId="1" applyFont="1" applyFill="1" applyBorder="1" applyAlignment="1" applyProtection="1">
      <alignment horizontal="center" vertical="center"/>
    </xf>
    <xf numFmtId="0" fontId="13" fillId="3" borderId="6" xfId="1" applyFont="1" applyFill="1" applyBorder="1" applyAlignment="1" applyProtection="1">
      <alignment horizontal="center" vertical="center" textRotation="255"/>
    </xf>
    <xf numFmtId="0" fontId="13" fillId="3" borderId="13" xfId="1" applyFont="1" applyFill="1" applyBorder="1" applyAlignment="1" applyProtection="1">
      <alignment horizontal="center" vertical="center" textRotation="255"/>
    </xf>
    <xf numFmtId="0" fontId="13" fillId="3" borderId="16" xfId="1" applyFont="1" applyFill="1" applyBorder="1" applyAlignment="1" applyProtection="1">
      <alignment horizontal="center" vertical="center" textRotation="255"/>
    </xf>
    <xf numFmtId="0" fontId="13" fillId="3" borderId="7" xfId="0" applyFont="1" applyFill="1" applyBorder="1" applyAlignment="1" applyProtection="1">
      <alignment horizontal="center" vertical="center"/>
    </xf>
    <xf numFmtId="0" fontId="13" fillId="3" borderId="0" xfId="0" applyFont="1" applyFill="1" applyAlignment="1" applyProtection="1">
      <alignment horizontal="center" vertical="center"/>
    </xf>
    <xf numFmtId="0" fontId="13" fillId="3" borderId="8" xfId="0" applyFont="1" applyFill="1" applyBorder="1" applyAlignment="1" applyProtection="1">
      <alignment horizontal="center" vertical="center"/>
    </xf>
    <xf numFmtId="0" fontId="13" fillId="3" borderId="4" xfId="0" applyFont="1" applyFill="1" applyBorder="1" applyAlignment="1" applyProtection="1">
      <alignment horizontal="center" vertical="center"/>
    </xf>
    <xf numFmtId="0" fontId="13" fillId="3" borderId="4"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4" xfId="0" applyFont="1" applyFill="1" applyBorder="1" applyAlignment="1">
      <alignment horizontal="center" vertical="center" wrapText="1"/>
    </xf>
    <xf numFmtId="0" fontId="13" fillId="3" borderId="5" xfId="1" applyFont="1" applyFill="1" applyBorder="1" applyAlignment="1">
      <alignment horizontal="center" vertical="center"/>
    </xf>
    <xf numFmtId="0" fontId="13" fillId="3" borderId="1" xfId="1" applyFont="1" applyFill="1" applyBorder="1" applyAlignment="1">
      <alignment horizontal="center" vertical="center"/>
    </xf>
    <xf numFmtId="0" fontId="13" fillId="3" borderId="6" xfId="1" applyFont="1" applyFill="1" applyBorder="1" applyAlignment="1">
      <alignment horizontal="center" vertical="center" textRotation="255"/>
    </xf>
    <xf numFmtId="0" fontId="13" fillId="3" borderId="13" xfId="1" applyFont="1" applyFill="1" applyBorder="1" applyAlignment="1">
      <alignment horizontal="center" vertical="center" textRotation="255"/>
    </xf>
    <xf numFmtId="0" fontId="13" fillId="3" borderId="16" xfId="1" applyFont="1" applyFill="1" applyBorder="1" applyAlignment="1">
      <alignment horizontal="center" vertical="center" textRotation="255"/>
    </xf>
    <xf numFmtId="0" fontId="13" fillId="3" borderId="7" xfId="0" applyFont="1" applyFill="1" applyBorder="1" applyAlignment="1">
      <alignment horizontal="center" vertical="center"/>
    </xf>
    <xf numFmtId="0" fontId="13" fillId="3" borderId="0" xfId="0" applyFont="1" applyFill="1" applyAlignment="1">
      <alignment horizontal="center" vertical="center"/>
    </xf>
    <xf numFmtId="0" fontId="13" fillId="3" borderId="8" xfId="0" applyFont="1" applyFill="1" applyBorder="1" applyAlignment="1">
      <alignment horizontal="center" vertical="center"/>
    </xf>
    <xf numFmtId="0" fontId="25" fillId="5" borderId="27" xfId="0" applyFont="1" applyFill="1" applyBorder="1" applyAlignment="1" applyProtection="1">
      <alignment horizontal="left"/>
      <protection locked="0"/>
    </xf>
    <xf numFmtId="0" fontId="2" fillId="4" borderId="24" xfId="0" applyFont="1" applyFill="1" applyBorder="1" applyAlignment="1" applyProtection="1">
      <alignment horizontal="center" vertical="center"/>
      <protection locked="0"/>
    </xf>
    <xf numFmtId="0" fontId="2" fillId="4" borderId="25" xfId="0" applyFont="1" applyFill="1" applyBorder="1" applyAlignment="1" applyProtection="1">
      <alignment horizontal="center" vertical="center"/>
      <protection locked="0"/>
    </xf>
    <xf numFmtId="0" fontId="2" fillId="4" borderId="26" xfId="0" applyFont="1" applyFill="1" applyBorder="1" applyAlignment="1" applyProtection="1">
      <alignment horizontal="center"/>
      <protection locked="0"/>
    </xf>
    <xf numFmtId="0" fontId="2" fillId="4" borderId="27" xfId="0" applyFont="1" applyFill="1" applyBorder="1" applyAlignment="1" applyProtection="1">
      <alignment horizontal="center"/>
      <protection locked="0"/>
    </xf>
    <xf numFmtId="0" fontId="2" fillId="4" borderId="28" xfId="0" applyFont="1" applyFill="1" applyBorder="1" applyAlignment="1" applyProtection="1">
      <alignment horizontal="center"/>
      <protection locked="0"/>
    </xf>
    <xf numFmtId="0" fontId="2" fillId="4" borderId="29" xfId="0" applyFont="1" applyFill="1" applyBorder="1" applyAlignment="1" applyProtection="1">
      <alignment horizontal="center"/>
      <protection locked="0"/>
    </xf>
    <xf numFmtId="0" fontId="2" fillId="4" borderId="30" xfId="0" applyFont="1" applyFill="1" applyBorder="1" applyAlignment="1" applyProtection="1">
      <alignment horizontal="center"/>
      <protection locked="0"/>
    </xf>
    <xf numFmtId="0" fontId="2" fillId="4" borderId="31" xfId="0" applyFont="1" applyFill="1" applyBorder="1" applyAlignment="1" applyProtection="1">
      <alignment horizontal="center"/>
      <protection locked="0"/>
    </xf>
    <xf numFmtId="0" fontId="7" fillId="0" borderId="0" xfId="0" applyFont="1" applyFill="1" applyAlignment="1">
      <alignment horizontal="center" vertical="center" wrapText="1"/>
    </xf>
    <xf numFmtId="0" fontId="24" fillId="0" borderId="0" xfId="0" applyFont="1" applyAlignment="1" applyProtection="1">
      <alignment horizontal="center" vertical="center" wrapText="1"/>
      <protection locked="0"/>
    </xf>
    <xf numFmtId="0" fontId="10" fillId="2" borderId="0" xfId="0" applyFont="1" applyFill="1" applyAlignment="1">
      <alignment horizontal="left" vertical="top" wrapText="1"/>
    </xf>
    <xf numFmtId="0" fontId="10" fillId="2" borderId="0" xfId="0" applyFont="1" applyFill="1" applyAlignment="1">
      <alignment horizontal="left" vertical="center"/>
    </xf>
    <xf numFmtId="0" fontId="5" fillId="2" borderId="0" xfId="0" applyFont="1" applyFill="1" applyAlignment="1">
      <alignment horizontal="left"/>
    </xf>
    <xf numFmtId="0" fontId="17" fillId="2" borderId="2" xfId="0" applyFont="1" applyFill="1" applyBorder="1" applyAlignment="1">
      <alignment horizontal="center" vertical="center"/>
    </xf>
    <xf numFmtId="38" fontId="17" fillId="0" borderId="2" xfId="4" applyFont="1" applyBorder="1" applyAlignment="1">
      <alignment horizontal="right" vertical="center"/>
    </xf>
    <xf numFmtId="0" fontId="25" fillId="0" borderId="27" xfId="0" applyFont="1" applyBorder="1" applyAlignment="1">
      <alignment horizontal="left"/>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6" xfId="0" applyFont="1" applyFill="1" applyBorder="1" applyAlignment="1">
      <alignment horizontal="center"/>
    </xf>
    <xf numFmtId="0" fontId="2" fillId="3" borderId="27" xfId="0" applyFont="1"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 fillId="3" borderId="30" xfId="0" applyFont="1" applyFill="1" applyBorder="1" applyAlignment="1">
      <alignment horizontal="center"/>
    </xf>
    <xf numFmtId="0" fontId="2" fillId="3" borderId="31" xfId="0" applyFont="1" applyFill="1" applyBorder="1" applyAlignment="1">
      <alignment horizontal="center"/>
    </xf>
    <xf numFmtId="0" fontId="7" fillId="2" borderId="0" xfId="0" applyFont="1" applyFill="1" applyAlignment="1">
      <alignment horizontal="center" vertical="center" wrapText="1"/>
    </xf>
    <xf numFmtId="0" fontId="24" fillId="0" borderId="0" xfId="0" applyFont="1" applyAlignment="1">
      <alignment horizontal="center" vertical="center" wrapText="1"/>
    </xf>
    <xf numFmtId="0" fontId="10" fillId="0" borderId="0" xfId="0" applyFont="1" applyAlignment="1">
      <alignment horizontal="center" vertical="center" wrapText="1"/>
    </xf>
    <xf numFmtId="0" fontId="20" fillId="2" borderId="0" xfId="0" applyFont="1" applyFill="1" applyAlignment="1">
      <alignment horizontal="left" vertical="top" wrapText="1"/>
    </xf>
    <xf numFmtId="0" fontId="5" fillId="2" borderId="0" xfId="0" applyFont="1" applyFill="1" applyAlignment="1">
      <alignment horizontal="left" vertical="center"/>
    </xf>
  </cellXfs>
  <cellStyles count="5">
    <cellStyle name="桁区切り" xfId="4" builtinId="6"/>
    <cellStyle name="標準" xfId="0" builtinId="0"/>
    <cellStyle name="標準 2" xfId="3" xr:uid="{00000000-0005-0000-0000-000001000000}"/>
    <cellStyle name="標準_別紙２の３－１　予算書抄本" xfId="1" xr:uid="{00000000-0005-0000-0000-000003000000}"/>
    <cellStyle name="標準_別紙２の３－２　施設借上費予算書" xfId="2" xr:uid="{00000000-0005-0000-0000-000004000000}"/>
  </cellStyles>
  <dxfs count="96">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59996337778862885"/>
        </patternFill>
      </fill>
    </dxf>
    <dxf>
      <fill>
        <patternFill>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none">
          <bgColor auto="1"/>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169333</xdr:colOff>
      <xdr:row>5</xdr:row>
      <xdr:rowOff>201083</xdr:rowOff>
    </xdr:from>
    <xdr:to>
      <xdr:col>9</xdr:col>
      <xdr:colOff>719665</xdr:colOff>
      <xdr:row>10</xdr:row>
      <xdr:rowOff>264583</xdr:rowOff>
    </xdr:to>
    <xdr:sp macro="" textlink="">
      <xdr:nvSpPr>
        <xdr:cNvPr id="2" name="角丸四角形吹き出し 234">
          <a:extLst>
            <a:ext uri="{FF2B5EF4-FFF2-40B4-BE49-F238E27FC236}">
              <a16:creationId xmlns:a16="http://schemas.microsoft.com/office/drawing/2014/main" id="{7F44BF1B-F2E7-2BA5-8996-B4E28F448C54}"/>
            </a:ext>
          </a:extLst>
        </xdr:cNvPr>
        <xdr:cNvSpPr/>
      </xdr:nvSpPr>
      <xdr:spPr>
        <a:xfrm>
          <a:off x="2878666" y="1418166"/>
          <a:ext cx="3270249" cy="1439334"/>
        </a:xfrm>
        <a:prstGeom prst="wedgeRoundRectCallout">
          <a:avLst>
            <a:gd name="adj1" fmla="val 62472"/>
            <a:gd name="adj2" fmla="val 5370"/>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（１）申請者情報をすべて記入する。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名称　：法人名</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所在地：法人所在地</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代表者の役職：プルダウンから選択</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264584</xdr:colOff>
      <xdr:row>6</xdr:row>
      <xdr:rowOff>21166</xdr:rowOff>
    </xdr:from>
    <xdr:to>
      <xdr:col>12</xdr:col>
      <xdr:colOff>21168</xdr:colOff>
      <xdr:row>11</xdr:row>
      <xdr:rowOff>21166</xdr:rowOff>
    </xdr:to>
    <xdr:sp macro="" textlink="">
      <xdr:nvSpPr>
        <xdr:cNvPr id="3" name="左中かっこ 2">
          <a:extLst>
            <a:ext uri="{FF2B5EF4-FFF2-40B4-BE49-F238E27FC236}">
              <a16:creationId xmlns:a16="http://schemas.microsoft.com/office/drawing/2014/main" id="{0D9B56B0-AC1B-DA98-C263-925D7C48DFC6}"/>
            </a:ext>
          </a:extLst>
        </xdr:cNvPr>
        <xdr:cNvSpPr/>
      </xdr:nvSpPr>
      <xdr:spPr>
        <a:xfrm>
          <a:off x="7027334" y="1471083"/>
          <a:ext cx="338667" cy="1428750"/>
        </a:xfrm>
        <a:prstGeom prst="leftBrace">
          <a:avLst>
            <a:gd name="adj1" fmla="val 0"/>
            <a:gd name="adj2" fmla="val 50000"/>
          </a:avLst>
        </a:prstGeom>
        <a:noFill/>
        <a:ln w="28575"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16</xdr:col>
      <xdr:colOff>137583</xdr:colOff>
      <xdr:row>2</xdr:row>
      <xdr:rowOff>10584</xdr:rowOff>
    </xdr:from>
    <xdr:to>
      <xdr:col>19</xdr:col>
      <xdr:colOff>465667</xdr:colOff>
      <xdr:row>4</xdr:row>
      <xdr:rowOff>127001</xdr:rowOff>
    </xdr:to>
    <xdr:sp macro="" textlink="">
      <xdr:nvSpPr>
        <xdr:cNvPr id="4" name="角丸四角形吹き出し 3">
          <a:extLst>
            <a:ext uri="{FF2B5EF4-FFF2-40B4-BE49-F238E27FC236}">
              <a16:creationId xmlns:a16="http://schemas.microsoft.com/office/drawing/2014/main" id="{7444B02D-2987-6237-95CF-34F6792F7214}"/>
            </a:ext>
          </a:extLst>
        </xdr:cNvPr>
        <xdr:cNvSpPr/>
      </xdr:nvSpPr>
      <xdr:spPr>
        <a:xfrm>
          <a:off x="9630833" y="508001"/>
          <a:ext cx="2021417" cy="603250"/>
        </a:xfrm>
        <a:prstGeom prst="wedgeRoundRectCallout">
          <a:avLst>
            <a:gd name="adj1" fmla="val 20190"/>
            <a:gd name="adj2" fmla="val -86540"/>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※日付は入力されています。</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原則修正できません。</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18</xdr:col>
      <xdr:colOff>105832</xdr:colOff>
      <xdr:row>12</xdr:row>
      <xdr:rowOff>306916</xdr:rowOff>
    </xdr:from>
    <xdr:to>
      <xdr:col>20</xdr:col>
      <xdr:colOff>455082</xdr:colOff>
      <xdr:row>13</xdr:row>
      <xdr:rowOff>359833</xdr:rowOff>
    </xdr:to>
    <xdr:sp macro="" textlink="">
      <xdr:nvSpPr>
        <xdr:cNvPr id="5" name="角丸四角形吹き出し 362">
          <a:extLst>
            <a:ext uri="{FF2B5EF4-FFF2-40B4-BE49-F238E27FC236}">
              <a16:creationId xmlns:a16="http://schemas.microsoft.com/office/drawing/2014/main" id="{088B8C00-8B18-801F-5A02-E85710296F6A}"/>
            </a:ext>
          </a:extLst>
        </xdr:cNvPr>
        <xdr:cNvSpPr/>
      </xdr:nvSpPr>
      <xdr:spPr>
        <a:xfrm>
          <a:off x="10752665" y="3418416"/>
          <a:ext cx="1449917" cy="412750"/>
        </a:xfrm>
        <a:prstGeom prst="wedgeRoundRectCallout">
          <a:avLst>
            <a:gd name="adj1" fmla="val 23487"/>
            <a:gd name="adj2" fmla="val -185126"/>
            <a:gd name="adj3" fmla="val 16667"/>
          </a:avLst>
        </a:prstGeom>
        <a:solidFill>
          <a:sysClr val="window" lastClr="FFFFFF">
            <a:lumMod val="85000"/>
          </a:sysClr>
        </a:solidFill>
        <a:ln w="19050" cap="flat" cmpd="sng" algn="ctr">
          <a:solidFill>
            <a:sysClr val="windowText" lastClr="00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ea typeface="メイリオ" panose="020B0604030504040204" pitchFamily="50" charset="-128"/>
              <a:cs typeface="Times New Roman" panose="02020603050405020304" pitchFamily="18" charset="0"/>
            </a:rPr>
            <a:t>押印は</a:t>
          </a:r>
          <a:r>
            <a:rPr lang="ja-JP" sz="1000" b="1" kern="100">
              <a:solidFill>
                <a:srgbClr val="FF0000"/>
              </a:solidFill>
              <a:effectLst/>
              <a:ea typeface="メイリオ" panose="020B0604030504040204" pitchFamily="50" charset="-128"/>
              <a:cs typeface="Times New Roman" panose="02020603050405020304" pitchFamily="18" charset="0"/>
            </a:rPr>
            <a:t>不要</a:t>
          </a:r>
          <a:r>
            <a:rPr lang="ja-JP" sz="1000" b="1" kern="100">
              <a:solidFill>
                <a:srgbClr val="000000"/>
              </a:solidFill>
              <a:effectLst/>
              <a:ea typeface="メイリオ" panose="020B0604030504040204" pitchFamily="50" charset="-128"/>
              <a:cs typeface="Times New Roman" panose="02020603050405020304" pitchFamily="18" charset="0"/>
            </a:rPr>
            <a:t>です。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14</xdr:col>
      <xdr:colOff>84666</xdr:colOff>
      <xdr:row>18</xdr:row>
      <xdr:rowOff>31750</xdr:rowOff>
    </xdr:from>
    <xdr:to>
      <xdr:col>19</xdr:col>
      <xdr:colOff>381000</xdr:colOff>
      <xdr:row>21</xdr:row>
      <xdr:rowOff>84668</xdr:rowOff>
    </xdr:to>
    <xdr:sp macro="" textlink="">
      <xdr:nvSpPr>
        <xdr:cNvPr id="6" name="角丸四角形吹き出し 364">
          <a:extLst>
            <a:ext uri="{FF2B5EF4-FFF2-40B4-BE49-F238E27FC236}">
              <a16:creationId xmlns:a16="http://schemas.microsoft.com/office/drawing/2014/main" id="{470E4C55-838A-7AF8-9775-784597A21EC2}"/>
            </a:ext>
          </a:extLst>
        </xdr:cNvPr>
        <xdr:cNvSpPr/>
      </xdr:nvSpPr>
      <xdr:spPr>
        <a:xfrm>
          <a:off x="8339666" y="5450417"/>
          <a:ext cx="3227917" cy="931334"/>
        </a:xfrm>
        <a:prstGeom prst="wedgeRoundRectCallout">
          <a:avLst>
            <a:gd name="adj1" fmla="val -37896"/>
            <a:gd name="adj2" fmla="val -79148"/>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（３）事業の実施期間を記入する。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※新規開設や、移転した施設は、開始した日付を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10582</xdr:colOff>
      <xdr:row>13</xdr:row>
      <xdr:rowOff>370416</xdr:rowOff>
    </xdr:from>
    <xdr:to>
      <xdr:col>9</xdr:col>
      <xdr:colOff>412749</xdr:colOff>
      <xdr:row>14</xdr:row>
      <xdr:rowOff>656165</xdr:rowOff>
    </xdr:to>
    <xdr:sp macro="" textlink="">
      <xdr:nvSpPr>
        <xdr:cNvPr id="7" name="角丸四角形吹き出し 217">
          <a:extLst>
            <a:ext uri="{FF2B5EF4-FFF2-40B4-BE49-F238E27FC236}">
              <a16:creationId xmlns:a16="http://schemas.microsoft.com/office/drawing/2014/main" id="{BE95CC2C-57B6-1CEB-42A7-1C0F235F34BD}"/>
            </a:ext>
          </a:extLst>
        </xdr:cNvPr>
        <xdr:cNvSpPr/>
      </xdr:nvSpPr>
      <xdr:spPr>
        <a:xfrm>
          <a:off x="2233082" y="3841749"/>
          <a:ext cx="3608917" cy="772583"/>
        </a:xfrm>
        <a:prstGeom prst="wedgeRoundRectCallout">
          <a:avLst>
            <a:gd name="adj1" fmla="val 28600"/>
            <a:gd name="adj2" fmla="val -100840"/>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（２）交付申請後に区から郵送される</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「交付決定通知書」の右上に記載の内容</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を記載してください。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300566</xdr:colOff>
      <xdr:row>21</xdr:row>
      <xdr:rowOff>127000</xdr:rowOff>
    </xdr:from>
    <xdr:to>
      <xdr:col>8</xdr:col>
      <xdr:colOff>275166</xdr:colOff>
      <xdr:row>24</xdr:row>
      <xdr:rowOff>148166</xdr:rowOff>
    </xdr:to>
    <xdr:sp macro="" textlink="">
      <xdr:nvSpPr>
        <xdr:cNvPr id="8" name="角丸四角形吹き出し 364">
          <a:extLst>
            <a:ext uri="{FF2B5EF4-FFF2-40B4-BE49-F238E27FC236}">
              <a16:creationId xmlns:a16="http://schemas.microsoft.com/office/drawing/2014/main" id="{435068E3-E6C5-A2B9-B443-654F2D48C08B}"/>
            </a:ext>
          </a:extLst>
        </xdr:cNvPr>
        <xdr:cNvSpPr/>
      </xdr:nvSpPr>
      <xdr:spPr>
        <a:xfrm>
          <a:off x="2523066" y="6424083"/>
          <a:ext cx="2599267" cy="889000"/>
        </a:xfrm>
        <a:prstGeom prst="wedgeRoundRectCallout">
          <a:avLst>
            <a:gd name="adj1" fmla="val 19579"/>
            <a:gd name="adj2" fmla="val -74611"/>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zh-TW"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（４）「開設日数」「開設時間」</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は「職員配置」は、最新に届け出た情報を記入してください。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444499</xdr:colOff>
      <xdr:row>29</xdr:row>
      <xdr:rowOff>402165</xdr:rowOff>
    </xdr:from>
    <xdr:to>
      <xdr:col>9</xdr:col>
      <xdr:colOff>645582</xdr:colOff>
      <xdr:row>30</xdr:row>
      <xdr:rowOff>253999</xdr:rowOff>
    </xdr:to>
    <xdr:sp macro="" textlink="">
      <xdr:nvSpPr>
        <xdr:cNvPr id="9" name="角丸四角形吹き出し 364">
          <a:extLst>
            <a:ext uri="{FF2B5EF4-FFF2-40B4-BE49-F238E27FC236}">
              <a16:creationId xmlns:a16="http://schemas.microsoft.com/office/drawing/2014/main" id="{F15EDC22-3451-5CA6-849D-33984DAEF3D7}"/>
            </a:ext>
          </a:extLst>
        </xdr:cNvPr>
        <xdr:cNvSpPr/>
      </xdr:nvSpPr>
      <xdr:spPr>
        <a:xfrm>
          <a:off x="2666999" y="8932332"/>
          <a:ext cx="3407833" cy="465667"/>
        </a:xfrm>
        <a:prstGeom prst="wedgeRoundRectCallout">
          <a:avLst>
            <a:gd name="adj1" fmla="val -20471"/>
            <a:gd name="adj2" fmla="val -132502"/>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50" b="1" kern="100">
              <a:effectLst/>
              <a:latin typeface="Century" panose="02040604050505020304" pitchFamily="18" charset="0"/>
              <a:ea typeface="メイリオ" panose="020B0604030504040204" pitchFamily="50" charset="-128"/>
              <a:cs typeface="Times New Roman" panose="02020603050405020304" pitchFamily="18" charset="0"/>
            </a:rPr>
            <a:t>２－⑦収支報告書を入力すると、自動で入力されます。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10</xdr:col>
      <xdr:colOff>539750</xdr:colOff>
      <xdr:row>26</xdr:row>
      <xdr:rowOff>74083</xdr:rowOff>
    </xdr:from>
    <xdr:to>
      <xdr:col>15</xdr:col>
      <xdr:colOff>402166</xdr:colOff>
      <xdr:row>29</xdr:row>
      <xdr:rowOff>158750</xdr:rowOff>
    </xdr:to>
    <xdr:sp macro="" textlink="">
      <xdr:nvSpPr>
        <xdr:cNvPr id="10" name="角丸四角形吹き出し 364">
          <a:extLst>
            <a:ext uri="{FF2B5EF4-FFF2-40B4-BE49-F238E27FC236}">
              <a16:creationId xmlns:a16="http://schemas.microsoft.com/office/drawing/2014/main" id="{FEA436AA-A3BD-1941-90F1-7DF08C0A71E8}"/>
            </a:ext>
          </a:extLst>
        </xdr:cNvPr>
        <xdr:cNvSpPr/>
      </xdr:nvSpPr>
      <xdr:spPr>
        <a:xfrm>
          <a:off x="6720417" y="7725833"/>
          <a:ext cx="2719916" cy="963084"/>
        </a:xfrm>
        <a:prstGeom prst="wedgeRoundRectCallout">
          <a:avLst>
            <a:gd name="adj1" fmla="val -43789"/>
            <a:gd name="adj2" fmla="val -133316"/>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職員配置が変更になる場合は、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子ども家庭課に「２－③構成員名簿」および資格証を再提出してください。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417286</xdr:colOff>
      <xdr:row>1</xdr:row>
      <xdr:rowOff>72572</xdr:rowOff>
    </xdr:from>
    <xdr:to>
      <xdr:col>5</xdr:col>
      <xdr:colOff>2615021</xdr:colOff>
      <xdr:row>2</xdr:row>
      <xdr:rowOff>80737</xdr:rowOff>
    </xdr:to>
    <xdr:sp macro="" textlink="">
      <xdr:nvSpPr>
        <xdr:cNvPr id="7" name="角丸四角形吹き出し 387">
          <a:extLst>
            <a:ext uri="{FF2B5EF4-FFF2-40B4-BE49-F238E27FC236}">
              <a16:creationId xmlns:a16="http://schemas.microsoft.com/office/drawing/2014/main" id="{D8EBD2CE-A9F3-E7F9-254A-2911390C041D}"/>
            </a:ext>
          </a:extLst>
        </xdr:cNvPr>
        <xdr:cNvSpPr/>
      </xdr:nvSpPr>
      <xdr:spPr>
        <a:xfrm>
          <a:off x="5252357" y="254001"/>
          <a:ext cx="2197735" cy="298450"/>
        </a:xfrm>
        <a:prstGeom prst="wedgeRoundRectCallout">
          <a:avLst>
            <a:gd name="adj1" fmla="val 21148"/>
            <a:gd name="adj2" fmla="val 81722"/>
            <a:gd name="adj3" fmla="val 16667"/>
          </a:avLst>
        </a:prstGeom>
        <a:solidFill>
          <a:sysClr val="window" lastClr="FFFFFF">
            <a:lumMod val="85000"/>
          </a:sysClr>
        </a:solidFill>
        <a:ln w="19050" cap="flat" cmpd="sng" algn="ctr">
          <a:solidFill>
            <a:sysClr val="windowText" lastClr="00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施設名自動はで入力されます。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xdr:col>
      <xdr:colOff>263071</xdr:colOff>
      <xdr:row>2</xdr:row>
      <xdr:rowOff>145143</xdr:rowOff>
    </xdr:from>
    <xdr:to>
      <xdr:col>4</xdr:col>
      <xdr:colOff>1538514</xdr:colOff>
      <xdr:row>4</xdr:row>
      <xdr:rowOff>136071</xdr:rowOff>
    </xdr:to>
    <xdr:sp macro="" textlink="">
      <xdr:nvSpPr>
        <xdr:cNvPr id="8" name="角丸四角形吹き出し 21">
          <a:extLst>
            <a:ext uri="{FF2B5EF4-FFF2-40B4-BE49-F238E27FC236}">
              <a16:creationId xmlns:a16="http://schemas.microsoft.com/office/drawing/2014/main" id="{F95E8A74-DA09-49E4-91A3-5A0A0892CE90}"/>
            </a:ext>
          </a:extLst>
        </xdr:cNvPr>
        <xdr:cNvSpPr/>
      </xdr:nvSpPr>
      <xdr:spPr>
        <a:xfrm>
          <a:off x="571500" y="616857"/>
          <a:ext cx="3606800" cy="444500"/>
        </a:xfrm>
        <a:prstGeom prst="wedgeRoundRectCallout">
          <a:avLst>
            <a:gd name="adj1" fmla="val 24046"/>
            <a:gd name="adj2" fmla="val -96400"/>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四半期ごとにシートを分けてそれぞれ様式を用意していますので、</a:t>
          </a:r>
          <a:r>
            <a:rPr lang="ja-JP" sz="1000" b="1" u="sng"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必ず該当の四半期のシートで作成してください</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163286</xdr:colOff>
      <xdr:row>6</xdr:row>
      <xdr:rowOff>36286</xdr:rowOff>
    </xdr:from>
    <xdr:to>
      <xdr:col>7</xdr:col>
      <xdr:colOff>12518</xdr:colOff>
      <xdr:row>12</xdr:row>
      <xdr:rowOff>56697</xdr:rowOff>
    </xdr:to>
    <xdr:sp macro="" textlink="">
      <xdr:nvSpPr>
        <xdr:cNvPr id="9" name="角丸四角形吹き出し 2">
          <a:extLst>
            <a:ext uri="{FF2B5EF4-FFF2-40B4-BE49-F238E27FC236}">
              <a16:creationId xmlns:a16="http://schemas.microsoft.com/office/drawing/2014/main" id="{0137F38E-33D4-DA99-5218-E80009C10C56}"/>
            </a:ext>
          </a:extLst>
        </xdr:cNvPr>
        <xdr:cNvSpPr/>
      </xdr:nvSpPr>
      <xdr:spPr>
        <a:xfrm>
          <a:off x="4998357" y="1415143"/>
          <a:ext cx="2625090" cy="1381125"/>
        </a:xfrm>
        <a:prstGeom prst="wedgeRoundRectCallout">
          <a:avLst>
            <a:gd name="adj1" fmla="val -60589"/>
            <a:gd name="adj2" fmla="val -15108"/>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457200" indent="-457200" algn="just">
            <a:lnSpc>
              <a:spcPts val="1400"/>
            </a:lnSpc>
          </a:pP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年間の運営費の補助額を四半期に</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572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分割した金額を記入してください。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金額は交付決定通知の</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4445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別紙を参考にしてください。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利用者負担軽減分も必ず計上すること。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99786</xdr:colOff>
      <xdr:row>12</xdr:row>
      <xdr:rowOff>9072</xdr:rowOff>
    </xdr:from>
    <xdr:to>
      <xdr:col>5</xdr:col>
      <xdr:colOff>200026</xdr:colOff>
      <xdr:row>13</xdr:row>
      <xdr:rowOff>87086</xdr:rowOff>
    </xdr:to>
    <xdr:sp macro="" textlink="">
      <xdr:nvSpPr>
        <xdr:cNvPr id="10" name="角丸四角形吹き出し 2">
          <a:extLst>
            <a:ext uri="{FF2B5EF4-FFF2-40B4-BE49-F238E27FC236}">
              <a16:creationId xmlns:a16="http://schemas.microsoft.com/office/drawing/2014/main" id="{718FD6DC-BA51-A462-0987-48C04069BEA3}"/>
            </a:ext>
          </a:extLst>
        </xdr:cNvPr>
        <xdr:cNvSpPr/>
      </xdr:nvSpPr>
      <xdr:spPr>
        <a:xfrm>
          <a:off x="2739572" y="2748643"/>
          <a:ext cx="2295525" cy="304800"/>
        </a:xfrm>
        <a:prstGeom prst="wedgeRoundRectCallout">
          <a:avLst>
            <a:gd name="adj1" fmla="val 11631"/>
            <a:gd name="adj2" fmla="val -134254"/>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（２）利用料収入を計上すること。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344715</xdr:colOff>
      <xdr:row>23</xdr:row>
      <xdr:rowOff>199571</xdr:rowOff>
    </xdr:from>
    <xdr:to>
      <xdr:col>4</xdr:col>
      <xdr:colOff>1534886</xdr:colOff>
      <xdr:row>25</xdr:row>
      <xdr:rowOff>69850</xdr:rowOff>
    </xdr:to>
    <xdr:sp macro="" textlink="">
      <xdr:nvSpPr>
        <xdr:cNvPr id="11" name="角丸四角形吹き出し 17">
          <a:extLst>
            <a:ext uri="{FF2B5EF4-FFF2-40B4-BE49-F238E27FC236}">
              <a16:creationId xmlns:a16="http://schemas.microsoft.com/office/drawing/2014/main" id="{5C07F7C8-CC61-63A2-A76B-B234642C6211}"/>
            </a:ext>
          </a:extLst>
        </xdr:cNvPr>
        <xdr:cNvSpPr/>
      </xdr:nvSpPr>
      <xdr:spPr>
        <a:xfrm>
          <a:off x="961572" y="5424714"/>
          <a:ext cx="3213100" cy="323850"/>
        </a:xfrm>
        <a:prstGeom prst="wedgeRoundRectCallout">
          <a:avLst>
            <a:gd name="adj1" fmla="val 32911"/>
            <a:gd name="adj2" fmla="val -72454"/>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各費目の合計欄（網掛け箇所）は自動計算されます。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1133929</xdr:colOff>
      <xdr:row>26</xdr:row>
      <xdr:rowOff>172358</xdr:rowOff>
    </xdr:from>
    <xdr:to>
      <xdr:col>4</xdr:col>
      <xdr:colOff>1614805</xdr:colOff>
      <xdr:row>28</xdr:row>
      <xdr:rowOff>148047</xdr:rowOff>
    </xdr:to>
    <xdr:sp macro="" textlink="">
      <xdr:nvSpPr>
        <xdr:cNvPr id="12" name="角丸四角形吹き出し 358">
          <a:extLst>
            <a:ext uri="{FF2B5EF4-FFF2-40B4-BE49-F238E27FC236}">
              <a16:creationId xmlns:a16="http://schemas.microsoft.com/office/drawing/2014/main" id="{D2148311-1CAE-1A94-0DA4-98736FAA3A82}"/>
            </a:ext>
          </a:extLst>
        </xdr:cNvPr>
        <xdr:cNvSpPr/>
      </xdr:nvSpPr>
      <xdr:spPr>
        <a:xfrm>
          <a:off x="2131786" y="6077858"/>
          <a:ext cx="2122805" cy="429260"/>
        </a:xfrm>
        <a:prstGeom prst="wedgeRoundRectCallout">
          <a:avLst>
            <a:gd name="adj1" fmla="val -69387"/>
            <a:gd name="adj2" fmla="val -28777"/>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費目の追加・変更はできません</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1895928</xdr:colOff>
      <xdr:row>29</xdr:row>
      <xdr:rowOff>90714</xdr:rowOff>
    </xdr:from>
    <xdr:to>
      <xdr:col>5</xdr:col>
      <xdr:colOff>2259058</xdr:colOff>
      <xdr:row>32</xdr:row>
      <xdr:rowOff>22497</xdr:rowOff>
    </xdr:to>
    <xdr:sp macro="" textlink="">
      <xdr:nvSpPr>
        <xdr:cNvPr id="13" name="角丸四角形吹き出し 2">
          <a:extLst>
            <a:ext uri="{FF2B5EF4-FFF2-40B4-BE49-F238E27FC236}">
              <a16:creationId xmlns:a16="http://schemas.microsoft.com/office/drawing/2014/main" id="{434654F5-8CAD-3064-48B5-B2D79FBBE023}"/>
            </a:ext>
          </a:extLst>
        </xdr:cNvPr>
        <xdr:cNvSpPr/>
      </xdr:nvSpPr>
      <xdr:spPr>
        <a:xfrm>
          <a:off x="4535714" y="6676571"/>
          <a:ext cx="2558415" cy="612140"/>
        </a:xfrm>
        <a:prstGeom prst="wedgeRoundRectCallout">
          <a:avLst>
            <a:gd name="adj1" fmla="val -60493"/>
            <a:gd name="adj2" fmla="val 4817"/>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381000" indent="-3810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（３）領収書貼り付け用紙の合計と各費目の記入した金額が合致するようご確認ください。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36285</xdr:colOff>
      <xdr:row>39</xdr:row>
      <xdr:rowOff>0</xdr:rowOff>
    </xdr:from>
    <xdr:to>
      <xdr:col>5</xdr:col>
      <xdr:colOff>2585175</xdr:colOff>
      <xdr:row>41</xdr:row>
      <xdr:rowOff>203653</xdr:rowOff>
    </xdr:to>
    <xdr:sp macro="" textlink="">
      <xdr:nvSpPr>
        <xdr:cNvPr id="14" name="角丸四角形吹き出し 2">
          <a:extLst>
            <a:ext uri="{FF2B5EF4-FFF2-40B4-BE49-F238E27FC236}">
              <a16:creationId xmlns:a16="http://schemas.microsoft.com/office/drawing/2014/main" id="{A32634FC-16E6-E962-37A5-9A62258B4431}"/>
            </a:ext>
          </a:extLst>
        </xdr:cNvPr>
        <xdr:cNvSpPr/>
      </xdr:nvSpPr>
      <xdr:spPr>
        <a:xfrm>
          <a:off x="4871356" y="8853714"/>
          <a:ext cx="2548890" cy="657225"/>
        </a:xfrm>
        <a:prstGeom prst="wedgeRoundRectCallout">
          <a:avLst>
            <a:gd name="adj1" fmla="val -58834"/>
            <a:gd name="adj2" fmla="val 56423"/>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（４）利用者負担軽減分については、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２―７―①「補助申請額」の合計に表示</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される金額を計上すること。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371929</xdr:colOff>
      <xdr:row>44</xdr:row>
      <xdr:rowOff>117929</xdr:rowOff>
    </xdr:from>
    <xdr:to>
      <xdr:col>5</xdr:col>
      <xdr:colOff>2316934</xdr:colOff>
      <xdr:row>47</xdr:row>
      <xdr:rowOff>170997</xdr:rowOff>
    </xdr:to>
    <xdr:sp macro="" textlink="">
      <xdr:nvSpPr>
        <xdr:cNvPr id="15" name="角丸四角形吹き出し 368">
          <a:extLst>
            <a:ext uri="{FF2B5EF4-FFF2-40B4-BE49-F238E27FC236}">
              <a16:creationId xmlns:a16="http://schemas.microsoft.com/office/drawing/2014/main" id="{13FF20F6-6CFC-C2FC-FBC6-6937E3B20208}"/>
            </a:ext>
          </a:extLst>
        </xdr:cNvPr>
        <xdr:cNvSpPr/>
      </xdr:nvSpPr>
      <xdr:spPr>
        <a:xfrm>
          <a:off x="5207000" y="10105572"/>
          <a:ext cx="1945005" cy="733425"/>
        </a:xfrm>
        <a:prstGeom prst="wedgeRoundRectCallout">
          <a:avLst>
            <a:gd name="adj1" fmla="val -67270"/>
            <a:gd name="adj2" fmla="val 6322"/>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年度をまたいだ繰越ができないため、第１四半期の前期繰越金は「</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０</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716643</xdr:colOff>
      <xdr:row>48</xdr:row>
      <xdr:rowOff>208642</xdr:rowOff>
    </xdr:from>
    <xdr:to>
      <xdr:col>5</xdr:col>
      <xdr:colOff>848814</xdr:colOff>
      <xdr:row>50</xdr:row>
      <xdr:rowOff>14786</xdr:rowOff>
    </xdr:to>
    <xdr:sp macro="" textlink="">
      <xdr:nvSpPr>
        <xdr:cNvPr id="16" name="角丸四角形吹き出し 388">
          <a:extLst>
            <a:ext uri="{FF2B5EF4-FFF2-40B4-BE49-F238E27FC236}">
              <a16:creationId xmlns:a16="http://schemas.microsoft.com/office/drawing/2014/main" id="{E6A42C2E-7E56-E994-7BF9-3A0590D0E7CD}"/>
            </a:ext>
          </a:extLst>
        </xdr:cNvPr>
        <xdr:cNvSpPr/>
      </xdr:nvSpPr>
      <xdr:spPr>
        <a:xfrm>
          <a:off x="1714500" y="11103428"/>
          <a:ext cx="3969385" cy="259715"/>
        </a:xfrm>
        <a:prstGeom prst="wedgeRoundRectCallout">
          <a:avLst>
            <a:gd name="adj1" fmla="val 23507"/>
            <a:gd name="adj2" fmla="val -110666"/>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次の四半期の収支報告書の「</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前期繰越金</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」に自動で入力されます。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257968</xdr:colOff>
      <xdr:row>5</xdr:row>
      <xdr:rowOff>244740</xdr:rowOff>
    </xdr:from>
    <xdr:to>
      <xdr:col>1</xdr:col>
      <xdr:colOff>64452</xdr:colOff>
      <xdr:row>7</xdr:row>
      <xdr:rowOff>143881</xdr:rowOff>
    </xdr:to>
    <xdr:sp macro="" textlink="">
      <xdr:nvSpPr>
        <xdr:cNvPr id="2" name="角丸四角形 405">
          <a:extLst>
            <a:ext uri="{FF2B5EF4-FFF2-40B4-BE49-F238E27FC236}">
              <a16:creationId xmlns:a16="http://schemas.microsoft.com/office/drawing/2014/main" id="{00000000-0008-0000-0C00-000002000000}"/>
            </a:ext>
          </a:extLst>
        </xdr:cNvPr>
        <xdr:cNvSpPr/>
      </xdr:nvSpPr>
      <xdr:spPr>
        <a:xfrm>
          <a:off x="257968" y="1521090"/>
          <a:ext cx="974884" cy="470641"/>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a:t>
          </a:r>
          <a:r>
            <a:rPr lang="en-US" sz="2000" b="1" kern="100">
              <a:solidFill>
                <a:srgbClr val="FF0000"/>
              </a:solidFill>
              <a:effectLst/>
              <a:ea typeface="メイリオ" panose="020B0604030504040204" pitchFamily="50" charset="-128"/>
              <a:cs typeface="Times New Roman" panose="02020603050405020304" pitchFamily="18" charset="0"/>
            </a:rPr>
            <a:t>①</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932656</xdr:colOff>
      <xdr:row>7</xdr:row>
      <xdr:rowOff>165365</xdr:rowOff>
    </xdr:from>
    <xdr:to>
      <xdr:col>3</xdr:col>
      <xdr:colOff>441166</xdr:colOff>
      <xdr:row>19</xdr:row>
      <xdr:rowOff>75830</xdr:rowOff>
    </xdr:to>
    <xdr:sp macro="" textlink="">
      <xdr:nvSpPr>
        <xdr:cNvPr id="3" name="メモ 399">
          <a:extLst>
            <a:ext uri="{FF2B5EF4-FFF2-40B4-BE49-F238E27FC236}">
              <a16:creationId xmlns:a16="http://schemas.microsoft.com/office/drawing/2014/main" id="{00000000-0008-0000-0C00-000003000000}"/>
            </a:ext>
          </a:extLst>
        </xdr:cNvPr>
        <xdr:cNvSpPr/>
      </xdr:nvSpPr>
      <xdr:spPr>
        <a:xfrm>
          <a:off x="932656" y="2013215"/>
          <a:ext cx="2442210" cy="3339465"/>
        </a:xfrm>
        <a:prstGeom prst="foldedCorner">
          <a:avLst>
            <a:gd name="adj" fmla="val 9243"/>
          </a:avLst>
        </a:prstGeom>
        <a:solidFill>
          <a:schemeClr val="bg1">
            <a:lumMod val="9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ctr"/>
          <a:r>
            <a:rPr lang="ja-JP" sz="2400" kern="100">
              <a:solidFill>
                <a:srgbClr val="000000"/>
              </a:solidFill>
              <a:effectLst/>
              <a:ea typeface="HGP創英角ﾎﾟｯﾌﾟ体" panose="040B0A00000000000000" pitchFamily="50" charset="-128"/>
              <a:cs typeface="Times New Roman" panose="02020603050405020304" pitchFamily="18" charset="0"/>
            </a:rPr>
            <a:t>せたがや文具店</a:t>
          </a:r>
          <a:endParaRPr lang="ja-JP" sz="1050" kern="100">
            <a:effectLst/>
            <a:ea typeface="ＭＳ 明朝" panose="02020609040205080304" pitchFamily="17" charset="-128"/>
            <a:cs typeface="Times New Roman" panose="02020603050405020304" pitchFamily="18" charset="0"/>
          </a:endParaRPr>
        </a:p>
        <a:p>
          <a:pPr algn="ctr"/>
          <a:r>
            <a:rPr lang="ja-JP" sz="2000" kern="100">
              <a:solidFill>
                <a:srgbClr val="000000"/>
              </a:solidFill>
              <a:effectLst/>
              <a:ea typeface="游ゴシック Medium" panose="020B0500000000000000" pitchFamily="50" charset="-128"/>
              <a:cs typeface="Times New Roman" panose="02020603050405020304" pitchFamily="18" charset="0"/>
            </a:rPr>
            <a:t>＜領収証＞</a:t>
          </a:r>
          <a:endParaRPr lang="ja-JP" sz="1050" kern="100">
            <a:effectLst/>
            <a:ea typeface="ＭＳ 明朝" panose="02020609040205080304" pitchFamily="17" charset="-128"/>
            <a:cs typeface="Times New Roman" panose="02020603050405020304" pitchFamily="18" charset="0"/>
          </a:endParaRPr>
        </a:p>
        <a:p>
          <a:pPr algn="ctr"/>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100" kern="100">
              <a:solidFill>
                <a:srgbClr val="000000"/>
              </a:solidFill>
              <a:effectLst/>
              <a:ea typeface="游ゴシック Medium" panose="020B0500000000000000" pitchFamily="50" charset="-128"/>
              <a:cs typeface="Times New Roman" panose="02020603050405020304" pitchFamily="18" charset="0"/>
            </a:rPr>
            <a:t>年</a:t>
          </a:r>
          <a:r>
            <a:rPr lang="en-US" sz="1100" kern="100">
              <a:solidFill>
                <a:srgbClr val="000000"/>
              </a:solidFill>
              <a:effectLst/>
              <a:ea typeface="游ゴシック Medium" panose="020B0500000000000000" pitchFamily="50" charset="-128"/>
              <a:cs typeface="Times New Roman" panose="02020603050405020304" pitchFamily="18" charset="0"/>
            </a:rPr>
            <a:t>4</a:t>
          </a:r>
          <a:r>
            <a:rPr lang="ja-JP" sz="1100" kern="100">
              <a:solidFill>
                <a:srgbClr val="000000"/>
              </a:solidFill>
              <a:effectLst/>
              <a:ea typeface="游ゴシック Medium" panose="020B0500000000000000" pitchFamily="50" charset="-128"/>
              <a:cs typeface="Times New Roman" panose="02020603050405020304" pitchFamily="18" charset="0"/>
            </a:rPr>
            <a:t>月</a:t>
          </a:r>
          <a:r>
            <a:rPr lang="en-US" sz="1100" kern="100">
              <a:solidFill>
                <a:srgbClr val="000000"/>
              </a:solidFill>
              <a:effectLst/>
              <a:ea typeface="游ゴシック Medium" panose="020B0500000000000000" pitchFamily="50" charset="-128"/>
              <a:cs typeface="Times New Roman" panose="02020603050405020304" pitchFamily="18" charset="0"/>
            </a:rPr>
            <a:t>8</a:t>
          </a:r>
          <a:r>
            <a:rPr lang="ja-JP" sz="1100" kern="100">
              <a:solidFill>
                <a:srgbClr val="000000"/>
              </a:solidFill>
              <a:effectLst/>
              <a:ea typeface="游ゴシック Medium" panose="020B0500000000000000" pitchFamily="50" charset="-128"/>
              <a:cs typeface="Times New Roman" panose="02020603050405020304" pitchFamily="18" charset="0"/>
            </a:rPr>
            <a:t>日</a:t>
          </a:r>
          <a:r>
            <a:rPr lang="en-US" sz="1100" kern="100">
              <a:solidFill>
                <a:srgbClr val="000000"/>
              </a:solidFill>
              <a:effectLst/>
              <a:ea typeface="游ゴシック Medium" panose="020B0500000000000000" pitchFamily="50" charset="-128"/>
              <a:cs typeface="Times New Roman" panose="02020603050405020304" pitchFamily="18" charset="0"/>
            </a:rPr>
            <a:t>(</a:t>
          </a:r>
          <a:r>
            <a:rPr lang="ja-JP" sz="1100" kern="100">
              <a:solidFill>
                <a:srgbClr val="000000"/>
              </a:solidFill>
              <a:effectLst/>
              <a:ea typeface="游ゴシック Medium" panose="020B0500000000000000" pitchFamily="50" charset="-128"/>
              <a:cs typeface="Times New Roman" panose="02020603050405020304" pitchFamily="18" charset="0"/>
            </a:rPr>
            <a:t>▲</a:t>
          </a:r>
          <a:r>
            <a:rPr lang="en-US" sz="1100"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indent="139700" algn="just"/>
          <a:r>
            <a:rPr lang="ja-JP" sz="1100" kern="100">
              <a:solidFill>
                <a:srgbClr val="000000"/>
              </a:solidFill>
              <a:effectLst/>
              <a:ea typeface="游ゴシック Medium" panose="020B0500000000000000" pitchFamily="50" charset="-128"/>
              <a:cs typeface="Times New Roman" panose="02020603050405020304" pitchFamily="18" charset="0"/>
            </a:rPr>
            <a:t>文具　　　　　　　　　　</a:t>
          </a:r>
          <a:r>
            <a:rPr lang="en-US" sz="1100" kern="100">
              <a:solidFill>
                <a:srgbClr val="000000"/>
              </a:solidFill>
              <a:effectLst/>
              <a:ea typeface="游ゴシック Medium" panose="020B0500000000000000" pitchFamily="50" charset="-128"/>
              <a:cs typeface="Times New Roman" panose="02020603050405020304" pitchFamily="18" charset="0"/>
            </a:rPr>
            <a:t>4,000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色鉛筆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スケッチブック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シール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テープ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r>
            <a:rPr lang="ja-JP" sz="1800" b="1" kern="100">
              <a:solidFill>
                <a:srgbClr val="000000"/>
              </a:solidFill>
              <a:effectLst/>
              <a:ea typeface="游ゴシック Medium" panose="020B0500000000000000" pitchFamily="50" charset="-128"/>
              <a:cs typeface="Times New Roman" panose="02020603050405020304" pitchFamily="18" charset="0"/>
            </a:rPr>
            <a:t>合計　　 ￥</a:t>
          </a:r>
          <a:r>
            <a:rPr lang="en-US" sz="1800" b="1" kern="100">
              <a:solidFill>
                <a:srgbClr val="000000"/>
              </a:solidFill>
              <a:effectLst/>
              <a:ea typeface="游ゴシック Medium" panose="020B0500000000000000" pitchFamily="50" charset="-128"/>
              <a:cs typeface="Times New Roman" panose="02020603050405020304" pitchFamily="18" charset="0"/>
            </a:rPr>
            <a:t>10,000</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390260</xdr:colOff>
      <xdr:row>21</xdr:row>
      <xdr:rowOff>264584</xdr:rowOff>
    </xdr:from>
    <xdr:to>
      <xdr:col>1</xdr:col>
      <xdr:colOff>196109</xdr:colOff>
      <xdr:row>23</xdr:row>
      <xdr:rowOff>163724</xdr:rowOff>
    </xdr:to>
    <xdr:sp macro="" textlink="">
      <xdr:nvSpPr>
        <xdr:cNvPr id="4" name="角丸四角形 407">
          <a:extLst>
            <a:ext uri="{FF2B5EF4-FFF2-40B4-BE49-F238E27FC236}">
              <a16:creationId xmlns:a16="http://schemas.microsoft.com/office/drawing/2014/main" id="{00000000-0008-0000-0C00-000004000000}"/>
            </a:ext>
          </a:extLst>
        </xdr:cNvPr>
        <xdr:cNvSpPr/>
      </xdr:nvSpPr>
      <xdr:spPr>
        <a:xfrm>
          <a:off x="390260" y="6112934"/>
          <a:ext cx="974249" cy="470640"/>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６ー②</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740834</xdr:colOff>
      <xdr:row>24</xdr:row>
      <xdr:rowOff>125677</xdr:rowOff>
    </xdr:from>
    <xdr:to>
      <xdr:col>6</xdr:col>
      <xdr:colOff>771843</xdr:colOff>
      <xdr:row>31</xdr:row>
      <xdr:rowOff>46038</xdr:rowOff>
    </xdr:to>
    <xdr:sp macro="" textlink="">
      <xdr:nvSpPr>
        <xdr:cNvPr id="5" name="メモ 402">
          <a:extLst>
            <a:ext uri="{FF2B5EF4-FFF2-40B4-BE49-F238E27FC236}">
              <a16:creationId xmlns:a16="http://schemas.microsoft.com/office/drawing/2014/main" id="{00000000-0008-0000-0C00-000005000000}"/>
            </a:ext>
          </a:extLst>
        </xdr:cNvPr>
        <xdr:cNvSpPr/>
      </xdr:nvSpPr>
      <xdr:spPr>
        <a:xfrm>
          <a:off x="740834" y="6831277"/>
          <a:ext cx="5091959" cy="1920611"/>
        </a:xfrm>
        <a:prstGeom prst="foldedCorner">
          <a:avLst>
            <a:gd name="adj" fmla="val 7099"/>
          </a:avLst>
        </a:prstGeom>
        <a:solidFill>
          <a:schemeClr val="accent1">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l"/>
          <a:r>
            <a:rPr lang="ja-JP" sz="1100" kern="100">
              <a:solidFill>
                <a:srgbClr val="000000"/>
              </a:solidFill>
              <a:effectLst/>
              <a:ea typeface="游ゴシック Medium" panose="020B0500000000000000" pitchFamily="50" charset="-128"/>
              <a:cs typeface="Times New Roman" panose="02020603050405020304" pitchFamily="18" charset="0"/>
            </a:rPr>
            <a:t>領　収　証</a:t>
          </a:r>
          <a:endParaRPr lang="ja-JP" sz="1050" kern="100">
            <a:effectLst/>
            <a:ea typeface="ＭＳ 明朝" panose="02020609040205080304" pitchFamily="17" charset="-128"/>
            <a:cs typeface="Times New Roman" panose="02020603050405020304" pitchFamily="18" charset="0"/>
          </a:endParaRPr>
        </a:p>
        <a:p>
          <a:pPr indent="152400" algn="ctr"/>
          <a:r>
            <a:rPr lang="en-US" sz="120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NPO</a:t>
          </a:r>
          <a:r>
            <a:rPr lang="ja-JP" sz="1200" b="1" kern="100">
              <a:solidFill>
                <a:srgbClr val="000000"/>
              </a:solidFill>
              <a:effectLst/>
              <a:ea typeface="游ゴシック Medium" panose="020B0500000000000000" pitchFamily="50" charset="-128"/>
              <a:cs typeface="Times New Roman" panose="02020603050405020304" pitchFamily="18" charset="0"/>
            </a:rPr>
            <a:t>法人せたがや</a:t>
          </a:r>
          <a:r>
            <a:rPr lang="ja-JP" sz="1050" kern="100">
              <a:solidFill>
                <a:srgbClr val="000000"/>
              </a:solidFill>
              <a:effectLst/>
              <a:ea typeface="游ゴシック Medium" panose="020B0500000000000000" pitchFamily="50" charset="-128"/>
              <a:cs typeface="Times New Roman" panose="02020603050405020304" pitchFamily="18" charset="0"/>
            </a:rPr>
            <a:t>　様</a:t>
          </a:r>
          <a:endParaRPr lang="ja-JP" sz="1050" kern="100">
            <a:effectLst/>
            <a:ea typeface="ＭＳ 明朝" panose="02020609040205080304" pitchFamily="17" charset="-128"/>
            <a:cs typeface="Times New Roman" panose="02020603050405020304" pitchFamily="18" charset="0"/>
          </a:endParaRPr>
        </a:p>
        <a:p>
          <a:pPr indent="228600" algn="ctr">
            <a:spcBef>
              <a:spcPts val="600"/>
            </a:spcBef>
          </a:pPr>
          <a:r>
            <a:rPr lang="ja-JP" sz="1800" b="1" u="sng" kern="100">
              <a:solidFill>
                <a:srgbClr val="000000"/>
              </a:solidFill>
              <a:effectLst/>
              <a:ea typeface="游ゴシック Medium" panose="020B0500000000000000" pitchFamily="50" charset="-128"/>
              <a:cs typeface="Times New Roman" panose="02020603050405020304" pitchFamily="18" charset="0"/>
            </a:rPr>
            <a:t>金額　　￥５，０００</a:t>
          </a:r>
          <a:r>
            <a:rPr lang="en-US" sz="1800" b="1" u="sng"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indent="733425" algn="l"/>
          <a:r>
            <a:rPr lang="ja-JP" sz="1050" kern="100">
              <a:solidFill>
                <a:srgbClr val="000000"/>
              </a:solidFill>
              <a:effectLst/>
              <a:ea typeface="游ゴシック Medium" panose="020B0500000000000000" pitchFamily="50" charset="-128"/>
              <a:cs typeface="Times New Roman" panose="02020603050405020304" pitchFamily="18" charset="0"/>
            </a:rPr>
            <a:t>但　絵本代として（せたがやひろば分）</a:t>
          </a:r>
          <a:endParaRPr lang="ja-JP" sz="1050" kern="100">
            <a:effectLst/>
            <a:ea typeface="ＭＳ 明朝" panose="02020609040205080304" pitchFamily="17" charset="-128"/>
            <a:cs typeface="Times New Roman" panose="02020603050405020304" pitchFamily="18" charset="0"/>
          </a:endParaRPr>
        </a:p>
        <a:p>
          <a:pPr algn="ctr"/>
          <a:r>
            <a:rPr lang="en-US" sz="105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050" kern="100">
              <a:solidFill>
                <a:srgbClr val="000000"/>
              </a:solidFill>
              <a:effectLst/>
              <a:ea typeface="游ゴシック Medium" panose="020B0500000000000000" pitchFamily="50" charset="-128"/>
              <a:cs typeface="Times New Roman" panose="02020603050405020304" pitchFamily="18" charset="0"/>
            </a:rPr>
            <a:t>年</a:t>
          </a:r>
          <a:r>
            <a:rPr lang="en-US" sz="1050" b="1" kern="100">
              <a:solidFill>
                <a:srgbClr val="000000"/>
              </a:solidFill>
              <a:effectLst/>
              <a:ea typeface="游ゴシック Medium" panose="020B0500000000000000" pitchFamily="50" charset="-128"/>
              <a:cs typeface="Times New Roman" panose="02020603050405020304" pitchFamily="18" charset="0"/>
            </a:rPr>
            <a:t>4</a:t>
          </a:r>
          <a:r>
            <a:rPr lang="ja-JP" sz="1050" kern="100">
              <a:solidFill>
                <a:srgbClr val="000000"/>
              </a:solidFill>
              <a:effectLst/>
              <a:ea typeface="游ゴシック Medium" panose="020B0500000000000000" pitchFamily="50" charset="-128"/>
              <a:cs typeface="Times New Roman" panose="02020603050405020304" pitchFamily="18" charset="0"/>
            </a:rPr>
            <a:t>月</a:t>
          </a:r>
          <a:r>
            <a:rPr lang="en-US" sz="1050" b="1" kern="100">
              <a:solidFill>
                <a:srgbClr val="000000"/>
              </a:solidFill>
              <a:effectLst/>
              <a:ea typeface="游ゴシック Medium" panose="020B0500000000000000" pitchFamily="50" charset="-128"/>
              <a:cs typeface="Times New Roman" panose="02020603050405020304" pitchFamily="18" charset="0"/>
            </a:rPr>
            <a:t>15</a:t>
          </a:r>
          <a:r>
            <a:rPr lang="ja-JP" sz="1050" kern="100">
              <a:solidFill>
                <a:srgbClr val="000000"/>
              </a:solidFill>
              <a:effectLst/>
              <a:ea typeface="游ゴシック Medium" panose="020B0500000000000000" pitchFamily="50" charset="-128"/>
              <a:cs typeface="Times New Roman" panose="02020603050405020304" pitchFamily="18" charset="0"/>
            </a:rPr>
            <a:t>日　上記正に領収いたしました。</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50" kern="100">
              <a:solidFill>
                <a:srgbClr val="000000"/>
              </a:solidFill>
              <a:effectLst/>
              <a:ea typeface="游ゴシック Medium" panose="020B0500000000000000" pitchFamily="50" charset="-128"/>
              <a:cs typeface="Times New Roman" panose="02020603050405020304" pitchFamily="18" charset="0"/>
            </a:rPr>
            <a:t>●</a:t>
          </a:r>
          <a:r>
            <a:rPr lang="en-US" sz="1050" kern="100">
              <a:solidFill>
                <a:srgbClr val="000000"/>
              </a:solidFill>
              <a:effectLst/>
              <a:ea typeface="游ゴシック Medium" panose="020B0500000000000000" pitchFamily="50" charset="-128"/>
              <a:cs typeface="Times New Roman" panose="02020603050405020304" pitchFamily="18" charset="0"/>
            </a:rPr>
            <a:t>●</a:t>
          </a:r>
          <a:r>
            <a:rPr lang="ja-JP" sz="1050" kern="100">
              <a:solidFill>
                <a:srgbClr val="000000"/>
              </a:solidFill>
              <a:effectLst/>
              <a:ea typeface="游ゴシック Medium" panose="020B0500000000000000" pitchFamily="50" charset="-128"/>
              <a:cs typeface="Times New Roman" panose="02020603050405020304" pitchFamily="18" charset="0"/>
            </a:rPr>
            <a:t>書店　</a:t>
          </a: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628386</xdr:colOff>
      <xdr:row>13</xdr:row>
      <xdr:rowOff>66145</xdr:rowOff>
    </xdr:from>
    <xdr:to>
      <xdr:col>6</xdr:col>
      <xdr:colOff>1348370</xdr:colOff>
      <xdr:row>23</xdr:row>
      <xdr:rowOff>166369</xdr:rowOff>
    </xdr:to>
    <xdr:sp macro="" textlink="">
      <xdr:nvSpPr>
        <xdr:cNvPr id="6" name="角丸四角形 413">
          <a:extLst>
            <a:ext uri="{FF2B5EF4-FFF2-40B4-BE49-F238E27FC236}">
              <a16:creationId xmlns:a16="http://schemas.microsoft.com/office/drawing/2014/main" id="{00000000-0008-0000-0C00-000006000000}"/>
            </a:ext>
          </a:extLst>
        </xdr:cNvPr>
        <xdr:cNvSpPr/>
      </xdr:nvSpPr>
      <xdr:spPr>
        <a:xfrm>
          <a:off x="3562086" y="3628495"/>
          <a:ext cx="2847234" cy="2957724"/>
        </a:xfrm>
        <a:prstGeom prst="roundRect">
          <a:avLst>
            <a:gd name="adj" fmla="val 8929"/>
          </a:avLst>
        </a:prstGeom>
        <a:noFill/>
        <a:ln>
          <a:solidFill>
            <a:schemeClr val="tx1"/>
          </a:solidFill>
          <a:prstDash val="sysDot"/>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marL="132715" indent="-132715" algn="l"/>
          <a:r>
            <a:rPr lang="ja-JP" sz="1100" kern="100">
              <a:effectLst/>
              <a:ea typeface="メイリオ" panose="020B0604030504040204" pitchFamily="50" charset="-128"/>
              <a:cs typeface="Times New Roman" panose="02020603050405020304" pitchFamily="18" charset="0"/>
            </a:rPr>
            <a:t>●領収証は、「</a:t>
          </a:r>
          <a:r>
            <a:rPr lang="ja-JP" sz="1100" b="1" kern="100">
              <a:solidFill>
                <a:srgbClr val="FF0000"/>
              </a:solidFill>
              <a:effectLst/>
              <a:ea typeface="メイリオ" panose="020B0604030504040204" pitchFamily="50" charset="-128"/>
              <a:cs typeface="Times New Roman" panose="02020603050405020304" pitchFamily="18" charset="0"/>
            </a:rPr>
            <a:t>領収日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宛名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但し書き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（購入店舗名など）」が明示されていることを確認してください。</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●レシート等には、「</a:t>
          </a:r>
          <a:r>
            <a:rPr lang="ja-JP" sz="1100" b="1" kern="100">
              <a:solidFill>
                <a:srgbClr val="FF0000"/>
              </a:solidFill>
              <a:effectLst/>
              <a:ea typeface="メイリオ" panose="020B0604030504040204" pitchFamily="50" charset="-128"/>
              <a:cs typeface="Times New Roman" panose="02020603050405020304" pitchFamily="18" charset="0"/>
            </a:rPr>
            <a:t>購入日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品目</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（店名など）」が明示されている必要があります。</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※上記項目が領収証等に明示されていない場合は、</a:t>
          </a:r>
          <a:r>
            <a:rPr lang="ja-JP" sz="1100" u="sng" kern="100">
              <a:solidFill>
                <a:srgbClr val="FF0000"/>
              </a:solidFill>
              <a:effectLst/>
              <a:ea typeface="メイリオ" panose="020B0604030504040204" pitchFamily="50" charset="-128"/>
              <a:cs typeface="Times New Roman" panose="02020603050405020304" pitchFamily="18" charset="0"/>
            </a:rPr>
            <a:t>必ず購入したものが何か分かるよう補記してください</a:t>
          </a:r>
          <a:r>
            <a:rPr lang="ja-JP" sz="1100" kern="100">
              <a:effectLst/>
              <a:ea typeface="メイリオ" panose="020B0604030504040204"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xdr:col>
      <xdr:colOff>125678</xdr:colOff>
      <xdr:row>6</xdr:row>
      <xdr:rowOff>158750</xdr:rowOff>
    </xdr:from>
    <xdr:to>
      <xdr:col>4</xdr:col>
      <xdr:colOff>39687</xdr:colOff>
      <xdr:row>10</xdr:row>
      <xdr:rowOff>108109</xdr:rowOff>
    </xdr:to>
    <xdr:cxnSp macro="">
      <xdr:nvCxnSpPr>
        <xdr:cNvPr id="8" name="直線コネクタ 7">
          <a:extLst>
            <a:ext uri="{FF2B5EF4-FFF2-40B4-BE49-F238E27FC236}">
              <a16:creationId xmlns:a16="http://schemas.microsoft.com/office/drawing/2014/main" id="{00000000-0008-0000-0C00-000008000000}"/>
            </a:ext>
          </a:extLst>
        </xdr:cNvPr>
        <xdr:cNvCxnSpPr/>
      </xdr:nvCxnSpPr>
      <xdr:spPr>
        <a:xfrm>
          <a:off x="1294078" y="1720850"/>
          <a:ext cx="2485759" cy="1092359"/>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952942</xdr:colOff>
      <xdr:row>9</xdr:row>
      <xdr:rowOff>243487</xdr:rowOff>
    </xdr:from>
    <xdr:to>
      <xdr:col>3</xdr:col>
      <xdr:colOff>606337</xdr:colOff>
      <xdr:row>21</xdr:row>
      <xdr:rowOff>168452</xdr:rowOff>
    </xdr:to>
    <xdr:cxnSp macro="">
      <xdr:nvCxnSpPr>
        <xdr:cNvPr id="9" name="直線コネクタ 8">
          <a:extLst>
            <a:ext uri="{FF2B5EF4-FFF2-40B4-BE49-F238E27FC236}">
              <a16:creationId xmlns:a16="http://schemas.microsoft.com/office/drawing/2014/main" id="{00000000-0008-0000-0C00-000009000000}"/>
            </a:ext>
          </a:extLst>
        </xdr:cNvPr>
        <xdr:cNvCxnSpPr/>
      </xdr:nvCxnSpPr>
      <xdr:spPr>
        <a:xfrm flipV="1">
          <a:off x="952942" y="2691765"/>
          <a:ext cx="2581451" cy="3396298"/>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xdr:row>
      <xdr:rowOff>105834</xdr:rowOff>
    </xdr:from>
    <xdr:to>
      <xdr:col>8</xdr:col>
      <xdr:colOff>7055</xdr:colOff>
      <xdr:row>5</xdr:row>
      <xdr:rowOff>55951</xdr:rowOff>
    </xdr:to>
    <xdr:sp macro="" textlink="">
      <xdr:nvSpPr>
        <xdr:cNvPr id="14" name="角丸四角形吹き出し 397">
          <a:extLst>
            <a:ext uri="{FF2B5EF4-FFF2-40B4-BE49-F238E27FC236}">
              <a16:creationId xmlns:a16="http://schemas.microsoft.com/office/drawing/2014/main" id="{291BC21D-7FAF-C6B9-499A-8D7F0995CC2C}"/>
            </a:ext>
          </a:extLst>
        </xdr:cNvPr>
        <xdr:cNvSpPr/>
      </xdr:nvSpPr>
      <xdr:spPr>
        <a:xfrm>
          <a:off x="5058833" y="663223"/>
          <a:ext cx="2335389" cy="683895"/>
        </a:xfrm>
        <a:prstGeom prst="wedgeRoundRectCallout">
          <a:avLst>
            <a:gd name="adj1" fmla="val -18395"/>
            <a:gd name="adj2" fmla="val -72961"/>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（４）</a:t>
          </a:r>
          <a:r>
            <a:rPr lang="ja-JP" sz="1000" b="1" kern="100">
              <a:solidFill>
                <a:srgbClr val="FF0000"/>
              </a:solidFill>
              <a:effectLst/>
              <a:ea typeface="メイリオ" panose="020B0604030504040204" pitchFamily="50" charset="-128"/>
              <a:cs typeface="Times New Roman" panose="02020603050405020304" pitchFamily="18" charset="0"/>
            </a:rPr>
            <a:t>（該当のページ数）／（費目全体のページ数）</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585611</xdr:colOff>
      <xdr:row>8</xdr:row>
      <xdr:rowOff>91722</xdr:rowOff>
    </xdr:from>
    <xdr:to>
      <xdr:col>6</xdr:col>
      <xdr:colOff>1633644</xdr:colOff>
      <xdr:row>11</xdr:row>
      <xdr:rowOff>194169</xdr:rowOff>
    </xdr:to>
    <xdr:sp macro="" textlink="">
      <xdr:nvSpPr>
        <xdr:cNvPr id="15" name="角丸四角形 398">
          <a:extLst>
            <a:ext uri="{FF2B5EF4-FFF2-40B4-BE49-F238E27FC236}">
              <a16:creationId xmlns:a16="http://schemas.microsoft.com/office/drawing/2014/main" id="{0B61C74F-7FB7-48C3-0418-1B35064BD536}"/>
            </a:ext>
          </a:extLst>
        </xdr:cNvPr>
        <xdr:cNvSpPr/>
      </xdr:nvSpPr>
      <xdr:spPr>
        <a:xfrm>
          <a:off x="3513667" y="2250722"/>
          <a:ext cx="3178810" cy="970280"/>
        </a:xfrm>
        <a:prstGeom prst="roundRect">
          <a:avLst>
            <a:gd name="adj" fmla="val 6277"/>
          </a:avLst>
        </a:prstGeom>
        <a:solidFill>
          <a:srgbClr val="FFCCCC"/>
        </a:solidFill>
        <a:ln w="25400" cap="flat" cmpd="sng" algn="ctr">
          <a:solidFill>
            <a:srgbClr val="FF0000"/>
          </a:solidFill>
          <a:prstDash val="solid"/>
        </a:ln>
        <a:effectLst/>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400050" indent="-400050" algn="l">
            <a:lnSpc>
              <a:spcPts val="1500"/>
            </a:lnSpc>
          </a:pPr>
          <a:r>
            <a:rPr lang="ja-JP" sz="1050" b="1" kern="100">
              <a:effectLst/>
              <a:ea typeface="メイリオ" panose="020B0604030504040204" pitchFamily="50" charset="-128"/>
              <a:cs typeface="Times New Roman" panose="02020603050405020304" pitchFamily="18" charset="0"/>
            </a:rPr>
            <a:t>（５）貼付けた領収書に「費目番号」と「領収書番号」を補記してください。（例：消耗品費の費目番号の６と貼り付けた領収書順に</a:t>
          </a:r>
          <a:r>
            <a:rPr lang="en-US" sz="1050" b="1" kern="100">
              <a:effectLst/>
              <a:ea typeface="メイリオ" panose="020B0604030504040204" pitchFamily="50" charset="-128"/>
              <a:cs typeface="Times New Roman" panose="02020603050405020304" pitchFamily="18" charset="0"/>
            </a:rPr>
            <a:t>①</a:t>
          </a:r>
          <a:r>
            <a:rPr lang="ja-JP" sz="1050" b="1" kern="100">
              <a:effectLst/>
              <a:ea typeface="メイリオ" panose="020B0604030504040204" pitchFamily="50" charset="-128"/>
              <a:cs typeface="Times New Roman" panose="02020603050405020304" pitchFamily="18" charset="0"/>
            </a:rPr>
            <a:t>②…と補記）</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2</xdr:col>
      <xdr:colOff>183445</xdr:colOff>
      <xdr:row>0</xdr:row>
      <xdr:rowOff>141111</xdr:rowOff>
    </xdr:from>
    <xdr:to>
      <xdr:col>3</xdr:col>
      <xdr:colOff>398003</xdr:colOff>
      <xdr:row>2</xdr:row>
      <xdr:rowOff>248920</xdr:rowOff>
    </xdr:to>
    <xdr:sp macro="" textlink="">
      <xdr:nvSpPr>
        <xdr:cNvPr id="16" name="角丸四角形吹き出し 580">
          <a:extLst>
            <a:ext uri="{FF2B5EF4-FFF2-40B4-BE49-F238E27FC236}">
              <a16:creationId xmlns:a16="http://schemas.microsoft.com/office/drawing/2014/main" id="{65A0B84B-00D0-74FA-2B5D-97D972B157AF}"/>
            </a:ext>
          </a:extLst>
        </xdr:cNvPr>
        <xdr:cNvSpPr/>
      </xdr:nvSpPr>
      <xdr:spPr>
        <a:xfrm>
          <a:off x="2039056" y="141111"/>
          <a:ext cx="1287003" cy="665198"/>
        </a:xfrm>
        <a:prstGeom prst="wedgeRoundRectCallout">
          <a:avLst>
            <a:gd name="adj1" fmla="val 57289"/>
            <a:gd name="adj2" fmla="val -13690"/>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（１）収支報告書と合わせて費目を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726722</xdr:colOff>
      <xdr:row>5</xdr:row>
      <xdr:rowOff>134056</xdr:rowOff>
    </xdr:from>
    <xdr:to>
      <xdr:col>5</xdr:col>
      <xdr:colOff>184432</xdr:colOff>
      <xdr:row>7</xdr:row>
      <xdr:rowOff>48896</xdr:rowOff>
    </xdr:to>
    <xdr:sp macro="" textlink="">
      <xdr:nvSpPr>
        <xdr:cNvPr id="17" name="角丸四角形吹き出し 393">
          <a:extLst>
            <a:ext uri="{FF2B5EF4-FFF2-40B4-BE49-F238E27FC236}">
              <a16:creationId xmlns:a16="http://schemas.microsoft.com/office/drawing/2014/main" id="{014B8AE0-CB03-9F3E-2D1F-A51ACA0835A5}"/>
            </a:ext>
          </a:extLst>
        </xdr:cNvPr>
        <xdr:cNvSpPr/>
      </xdr:nvSpPr>
      <xdr:spPr>
        <a:xfrm>
          <a:off x="2582333" y="1425223"/>
          <a:ext cx="2315210" cy="493395"/>
        </a:xfrm>
        <a:prstGeom prst="wedgeRoundRectCallout">
          <a:avLst>
            <a:gd name="adj1" fmla="val 37175"/>
            <a:gd name="adj2" fmla="val -100714"/>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（３）</a:t>
          </a:r>
          <a:r>
            <a:rPr lang="ja-JP" sz="1000" b="1" kern="100">
              <a:solidFill>
                <a:srgbClr val="FF0000"/>
              </a:solidFill>
              <a:effectLst/>
              <a:ea typeface="メイリオ" panose="020B0604030504040204" pitchFamily="50" charset="-128"/>
              <a:cs typeface="Times New Roman" panose="02020603050405020304" pitchFamily="18" charset="0"/>
            </a:rPr>
            <a:t>この用紙に貼った領収書の合計</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197556</xdr:colOff>
      <xdr:row>2</xdr:row>
      <xdr:rowOff>211666</xdr:rowOff>
    </xdr:from>
    <xdr:to>
      <xdr:col>2</xdr:col>
      <xdr:colOff>212655</xdr:colOff>
      <xdr:row>5</xdr:row>
      <xdr:rowOff>34783</xdr:rowOff>
    </xdr:to>
    <xdr:sp macro="" textlink="">
      <xdr:nvSpPr>
        <xdr:cNvPr id="18" name="角丸四角形吹き出し 396">
          <a:extLst>
            <a:ext uri="{FF2B5EF4-FFF2-40B4-BE49-F238E27FC236}">
              <a16:creationId xmlns:a16="http://schemas.microsoft.com/office/drawing/2014/main" id="{7AE0FF0B-681E-FCB2-296C-737EDE151A77}"/>
            </a:ext>
          </a:extLst>
        </xdr:cNvPr>
        <xdr:cNvSpPr/>
      </xdr:nvSpPr>
      <xdr:spPr>
        <a:xfrm>
          <a:off x="197556" y="769055"/>
          <a:ext cx="1870710" cy="556895"/>
        </a:xfrm>
        <a:prstGeom prst="wedgeRoundRectCallout">
          <a:avLst>
            <a:gd name="adj1" fmla="val 21106"/>
            <a:gd name="adj2" fmla="val -82867"/>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（２）該当の「</a:t>
          </a:r>
          <a:r>
            <a:rPr lang="ja-JP" sz="1000" b="1" kern="100">
              <a:solidFill>
                <a:srgbClr val="FF0000"/>
              </a:solidFill>
              <a:effectLst/>
              <a:ea typeface="メイリオ" panose="020B0604030504040204" pitchFamily="50" charset="-128"/>
              <a:cs typeface="Times New Roman" panose="02020603050405020304" pitchFamily="18" charset="0"/>
            </a:rPr>
            <a:t>年度</a:t>
          </a:r>
          <a:r>
            <a:rPr lang="ja-JP" sz="1000" b="1" kern="100">
              <a:solidFill>
                <a:srgbClr val="000000"/>
              </a:solidFill>
              <a:effectLst/>
              <a:ea typeface="メイリオ" panose="020B0604030504040204" pitchFamily="50" charset="-128"/>
              <a:cs typeface="Times New Roman" panose="02020603050405020304" pitchFamily="18" charset="0"/>
            </a:rPr>
            <a:t>」、「</a:t>
          </a:r>
          <a:r>
            <a:rPr lang="ja-JP" sz="1000" b="1" kern="100">
              <a:solidFill>
                <a:srgbClr val="FF0000"/>
              </a:solidFill>
              <a:effectLst/>
              <a:ea typeface="メイリオ" panose="020B0604030504040204" pitchFamily="50" charset="-128"/>
              <a:cs typeface="Times New Roman" panose="02020603050405020304" pitchFamily="18" charset="0"/>
            </a:rPr>
            <a:t>四半期</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203200</xdr:colOff>
          <xdr:row>7</xdr:row>
          <xdr:rowOff>215900</xdr:rowOff>
        </xdr:from>
        <xdr:to>
          <xdr:col>1</xdr:col>
          <xdr:colOff>177800</xdr:colOff>
          <xdr:row>8</xdr:row>
          <xdr:rowOff>228600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D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10</xdr:row>
          <xdr:rowOff>177800</xdr:rowOff>
        </xdr:from>
        <xdr:to>
          <xdr:col>0</xdr:col>
          <xdr:colOff>444500</xdr:colOff>
          <xdr:row>12</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D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11</xdr:row>
          <xdr:rowOff>228600</xdr:rowOff>
        </xdr:from>
        <xdr:to>
          <xdr:col>0</xdr:col>
          <xdr:colOff>444500</xdr:colOff>
          <xdr:row>13</xdr:row>
          <xdr:rowOff>12700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D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14</xdr:row>
          <xdr:rowOff>190500</xdr:rowOff>
        </xdr:from>
        <xdr:to>
          <xdr:col>0</xdr:col>
          <xdr:colOff>444500</xdr:colOff>
          <xdr:row>16</xdr:row>
          <xdr:rowOff>6350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D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16</xdr:row>
          <xdr:rowOff>254000</xdr:rowOff>
        </xdr:from>
        <xdr:to>
          <xdr:col>0</xdr:col>
          <xdr:colOff>444500</xdr:colOff>
          <xdr:row>18</xdr:row>
          <xdr:rowOff>6350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D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17</xdr:row>
          <xdr:rowOff>254000</xdr:rowOff>
        </xdr:from>
        <xdr:to>
          <xdr:col>0</xdr:col>
          <xdr:colOff>444500</xdr:colOff>
          <xdr:row>19</xdr:row>
          <xdr:rowOff>63500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D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18</xdr:row>
          <xdr:rowOff>254000</xdr:rowOff>
        </xdr:from>
        <xdr:to>
          <xdr:col>0</xdr:col>
          <xdr:colOff>444500</xdr:colOff>
          <xdr:row>20</xdr:row>
          <xdr:rowOff>63500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D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19</xdr:row>
          <xdr:rowOff>254000</xdr:rowOff>
        </xdr:from>
        <xdr:to>
          <xdr:col>0</xdr:col>
          <xdr:colOff>444500</xdr:colOff>
          <xdr:row>21</xdr:row>
          <xdr:rowOff>63500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D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20</xdr:row>
          <xdr:rowOff>254000</xdr:rowOff>
        </xdr:from>
        <xdr:to>
          <xdr:col>0</xdr:col>
          <xdr:colOff>444500</xdr:colOff>
          <xdr:row>22</xdr:row>
          <xdr:rowOff>63500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D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21</xdr:row>
          <xdr:rowOff>254000</xdr:rowOff>
        </xdr:from>
        <xdr:to>
          <xdr:col>0</xdr:col>
          <xdr:colOff>444500</xdr:colOff>
          <xdr:row>23</xdr:row>
          <xdr:rowOff>63500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D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22</xdr:row>
          <xdr:rowOff>254000</xdr:rowOff>
        </xdr:from>
        <xdr:to>
          <xdr:col>0</xdr:col>
          <xdr:colOff>444500</xdr:colOff>
          <xdr:row>24</xdr:row>
          <xdr:rowOff>63500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D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23</xdr:row>
          <xdr:rowOff>254000</xdr:rowOff>
        </xdr:from>
        <xdr:to>
          <xdr:col>0</xdr:col>
          <xdr:colOff>444500</xdr:colOff>
          <xdr:row>25</xdr:row>
          <xdr:rowOff>63500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D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24</xdr:row>
          <xdr:rowOff>254000</xdr:rowOff>
        </xdr:from>
        <xdr:to>
          <xdr:col>0</xdr:col>
          <xdr:colOff>444500</xdr:colOff>
          <xdr:row>26</xdr:row>
          <xdr:rowOff>63500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D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25</xdr:row>
          <xdr:rowOff>254000</xdr:rowOff>
        </xdr:from>
        <xdr:to>
          <xdr:col>0</xdr:col>
          <xdr:colOff>444500</xdr:colOff>
          <xdr:row>27</xdr:row>
          <xdr:rowOff>63500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D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215900</xdr:rowOff>
        </xdr:from>
        <xdr:to>
          <xdr:col>0</xdr:col>
          <xdr:colOff>425450</xdr:colOff>
          <xdr:row>29</xdr:row>
          <xdr:rowOff>25400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D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13</xdr:row>
          <xdr:rowOff>279400</xdr:rowOff>
        </xdr:from>
        <xdr:to>
          <xdr:col>0</xdr:col>
          <xdr:colOff>444500</xdr:colOff>
          <xdr:row>15</xdr:row>
          <xdr:rowOff>12700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D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1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12461-03B0-4465-AA07-37194CCCCDE6}">
  <sheetPr codeName="Sheet3">
    <tabColor theme="5" tint="-0.499984740745262"/>
    <pageSetUpPr fitToPage="1"/>
  </sheetPr>
  <dimension ref="A1:X49"/>
  <sheetViews>
    <sheetView view="pageBreakPreview" topLeftCell="A3" zoomScale="80" zoomScaleNormal="66" zoomScaleSheetLayoutView="80" workbookViewId="0">
      <selection sqref="A1:E1"/>
    </sheetView>
  </sheetViews>
  <sheetFormatPr defaultColWidth="8.58203125" defaultRowHeight="18" x14ac:dyDescent="0.55000000000000004"/>
  <cols>
    <col min="1" max="2" width="8.08203125" style="194" customWidth="1"/>
    <col min="3" max="3" width="13.08203125" style="194" customWidth="1"/>
    <col min="4" max="4" width="6.33203125" style="194" customWidth="1"/>
    <col min="5" max="5" width="7.58203125" style="194" customWidth="1"/>
    <col min="6" max="6" width="5.08203125" style="194" customWidth="1"/>
    <col min="7" max="9" width="7.58203125" style="194" customWidth="1"/>
    <col min="10" max="10" width="9.83203125" style="194" customWidth="1"/>
    <col min="11" max="13" width="7.58203125" style="194" customWidth="1"/>
    <col min="14" max="14" width="4.33203125" style="194" customWidth="1"/>
    <col min="15" max="15" width="10.33203125" style="194" customWidth="1"/>
    <col min="16" max="16" width="6" style="194" customWidth="1"/>
    <col min="17" max="17" width="8.08203125" style="194" customWidth="1"/>
    <col min="18" max="19" width="7.08203125" style="194" customWidth="1"/>
    <col min="20" max="20" width="7.33203125" style="194" customWidth="1"/>
    <col min="21" max="16384" width="8.58203125" style="194"/>
  </cols>
  <sheetData>
    <row r="1" spans="1:22" ht="21" customHeight="1" x14ac:dyDescent="0.6">
      <c r="A1" s="322" t="s">
        <v>0</v>
      </c>
      <c r="B1" s="322"/>
      <c r="C1" s="322"/>
      <c r="D1" s="322"/>
      <c r="E1" s="322"/>
      <c r="F1" s="189"/>
      <c r="G1" s="190"/>
      <c r="H1" s="190"/>
      <c r="I1" s="190"/>
      <c r="J1" s="190"/>
      <c r="K1" s="191"/>
      <c r="L1" s="191"/>
      <c r="M1" s="191"/>
      <c r="N1" s="191" t="s">
        <v>1</v>
      </c>
      <c r="O1" s="192">
        <v>7</v>
      </c>
      <c r="P1" s="190" t="s">
        <v>2</v>
      </c>
      <c r="Q1" s="192">
        <v>7</v>
      </c>
      <c r="R1" s="190" t="s">
        <v>3</v>
      </c>
      <c r="S1" s="192">
        <v>30</v>
      </c>
      <c r="T1" s="190" t="s">
        <v>4</v>
      </c>
      <c r="U1" s="193" t="s">
        <v>170</v>
      </c>
      <c r="V1" s="194" t="s">
        <v>5</v>
      </c>
    </row>
    <row r="2" spans="1:22" ht="21" customHeight="1" x14ac:dyDescent="0.6">
      <c r="A2" s="195"/>
      <c r="B2" s="195"/>
      <c r="C2" s="195"/>
      <c r="D2" s="195"/>
      <c r="E2" s="195"/>
      <c r="F2" s="189"/>
      <c r="G2" s="190"/>
      <c r="H2" s="190"/>
      <c r="I2" s="190"/>
      <c r="J2" s="190"/>
      <c r="K2" s="191"/>
      <c r="L2" s="191"/>
      <c r="M2" s="191"/>
      <c r="N2" s="191"/>
      <c r="O2" s="192"/>
      <c r="P2" s="190"/>
      <c r="Q2" s="192"/>
      <c r="R2" s="190"/>
      <c r="S2" s="192"/>
      <c r="T2" s="190"/>
      <c r="U2" s="193"/>
    </row>
    <row r="3" spans="1:22" ht="21" customHeight="1" x14ac:dyDescent="0.6">
      <c r="A3" s="195"/>
      <c r="B3" s="195"/>
      <c r="C3" s="195"/>
      <c r="D3" s="195"/>
      <c r="E3" s="195"/>
      <c r="F3" s="189"/>
      <c r="G3" s="190"/>
      <c r="H3" s="190"/>
      <c r="I3" s="190"/>
      <c r="J3" s="190"/>
      <c r="K3" s="191"/>
      <c r="L3" s="191"/>
      <c r="M3" s="191"/>
      <c r="N3" s="191"/>
      <c r="O3" s="192"/>
      <c r="P3" s="190"/>
      <c r="Q3" s="192"/>
      <c r="R3" s="190"/>
      <c r="S3" s="192"/>
      <c r="T3" s="190"/>
      <c r="U3" s="193"/>
    </row>
    <row r="4" spans="1:22" ht="21" customHeight="1" x14ac:dyDescent="0.6">
      <c r="A4" s="195"/>
      <c r="B4" s="195"/>
      <c r="C4" s="195"/>
      <c r="D4" s="195"/>
      <c r="E4" s="195"/>
      <c r="F4" s="189"/>
      <c r="G4" s="190"/>
      <c r="H4" s="190"/>
      <c r="I4" s="190"/>
      <c r="J4" s="190"/>
      <c r="K4" s="191"/>
      <c r="L4" s="191"/>
      <c r="M4" s="191"/>
      <c r="N4" s="191"/>
      <c r="O4" s="192"/>
      <c r="P4" s="190"/>
      <c r="Q4" s="192"/>
      <c r="R4" s="190"/>
      <c r="S4" s="192"/>
      <c r="T4" s="190"/>
      <c r="U4" s="193"/>
    </row>
    <row r="5" spans="1:22" x14ac:dyDescent="0.55000000000000004">
      <c r="A5" s="196"/>
      <c r="B5" s="196"/>
      <c r="C5" s="196"/>
      <c r="D5" s="196"/>
      <c r="E5" s="196"/>
      <c r="F5" s="196"/>
      <c r="G5" s="190"/>
      <c r="H5" s="190"/>
      <c r="I5" s="190"/>
      <c r="J5" s="190"/>
      <c r="K5" s="191"/>
      <c r="L5" s="191"/>
      <c r="M5" s="191"/>
      <c r="N5" s="191"/>
      <c r="O5" s="190"/>
      <c r="P5" s="190"/>
      <c r="Q5" s="190"/>
      <c r="R5" s="190"/>
      <c r="S5" s="190"/>
      <c r="T5" s="190"/>
      <c r="U5" s="191"/>
    </row>
    <row r="6" spans="1:22" x14ac:dyDescent="0.55000000000000004">
      <c r="A6" s="197"/>
      <c r="B6" s="197"/>
      <c r="C6" s="197"/>
      <c r="D6" s="197"/>
      <c r="E6" s="197"/>
      <c r="F6" s="197"/>
      <c r="G6" s="190"/>
      <c r="H6" s="190"/>
      <c r="I6" s="190"/>
      <c r="J6" s="190"/>
      <c r="K6" s="190"/>
      <c r="L6" s="190"/>
      <c r="M6" s="190"/>
      <c r="N6" s="190"/>
      <c r="O6" s="190"/>
      <c r="P6" s="190"/>
      <c r="Q6" s="191"/>
      <c r="R6" s="191"/>
      <c r="S6" s="191"/>
      <c r="T6" s="191"/>
      <c r="U6" s="191"/>
    </row>
    <row r="7" spans="1:22" x14ac:dyDescent="0.55000000000000004">
      <c r="A7" s="196"/>
      <c r="B7" s="196"/>
      <c r="C7" s="198"/>
      <c r="D7" s="199" t="s">
        <v>1</v>
      </c>
      <c r="E7" s="200">
        <v>7</v>
      </c>
      <c r="F7" s="199" t="s">
        <v>6</v>
      </c>
      <c r="G7" s="199"/>
      <c r="H7" s="199"/>
      <c r="I7" s="199"/>
      <c r="J7" s="199"/>
      <c r="K7" s="199"/>
      <c r="L7" s="199"/>
      <c r="M7" s="199"/>
      <c r="N7" s="199"/>
      <c r="O7" s="201"/>
      <c r="P7" s="201"/>
      <c r="Q7" s="201"/>
      <c r="R7" s="191"/>
      <c r="S7" s="191"/>
      <c r="T7" s="191"/>
      <c r="U7" s="191"/>
    </row>
    <row r="8" spans="1:22" x14ac:dyDescent="0.55000000000000004">
      <c r="A8" s="197"/>
      <c r="B8" s="197"/>
      <c r="C8" s="197"/>
      <c r="D8" s="197"/>
      <c r="E8" s="197"/>
      <c r="F8" s="197"/>
      <c r="G8" s="190"/>
      <c r="H8" s="190"/>
      <c r="I8" s="190"/>
      <c r="J8" s="190"/>
      <c r="K8" s="190"/>
      <c r="L8" s="190"/>
      <c r="M8" s="190"/>
      <c r="N8" s="190"/>
      <c r="O8" s="190"/>
      <c r="P8" s="190"/>
      <c r="Q8" s="191"/>
      <c r="R8" s="191"/>
      <c r="S8" s="191"/>
      <c r="T8" s="191"/>
      <c r="U8" s="191"/>
    </row>
    <row r="9" spans="1:22" x14ac:dyDescent="0.55000000000000004">
      <c r="A9" s="197"/>
      <c r="B9" s="197"/>
      <c r="C9" s="197"/>
      <c r="D9" s="197"/>
      <c r="E9" s="197"/>
      <c r="F9" s="197"/>
      <c r="G9" s="190"/>
      <c r="H9" s="190"/>
      <c r="I9" s="190"/>
      <c r="J9" s="190"/>
      <c r="K9" s="190"/>
      <c r="L9" s="190"/>
      <c r="M9" s="190"/>
      <c r="N9" s="190"/>
      <c r="O9" s="190"/>
      <c r="P9" s="190"/>
      <c r="Q9" s="191"/>
      <c r="R9" s="191"/>
      <c r="S9" s="191"/>
      <c r="T9" s="191"/>
      <c r="U9" s="191"/>
    </row>
    <row r="10" spans="1:22" x14ac:dyDescent="0.55000000000000004">
      <c r="A10" s="323" t="s">
        <v>7</v>
      </c>
      <c r="B10" s="323"/>
      <c r="C10" s="323"/>
      <c r="D10" s="323"/>
      <c r="E10" s="323"/>
      <c r="F10" s="202"/>
      <c r="G10" s="191"/>
      <c r="H10" s="191"/>
      <c r="I10" s="191"/>
      <c r="J10" s="191"/>
      <c r="K10" s="191"/>
      <c r="L10" s="191"/>
      <c r="M10" s="203" t="s">
        <v>8</v>
      </c>
      <c r="N10" s="203"/>
      <c r="O10" s="204" t="s">
        <v>9</v>
      </c>
      <c r="P10" s="203"/>
      <c r="Q10" s="327"/>
      <c r="R10" s="327"/>
      <c r="S10" s="327"/>
      <c r="T10" s="327"/>
      <c r="U10" s="327"/>
    </row>
    <row r="11" spans="1:22" x14ac:dyDescent="0.55000000000000004">
      <c r="A11" s="202" t="s">
        <v>10</v>
      </c>
      <c r="B11" s="202"/>
      <c r="C11" s="202"/>
      <c r="D11" s="202"/>
      <c r="E11" s="202"/>
      <c r="F11" s="202"/>
      <c r="G11" s="191"/>
      <c r="H11" s="191"/>
      <c r="I11" s="191"/>
      <c r="J11" s="191"/>
      <c r="K11" s="191"/>
      <c r="L11" s="191"/>
      <c r="M11" s="191"/>
      <c r="N11" s="190"/>
      <c r="O11" s="204" t="s">
        <v>11</v>
      </c>
      <c r="P11" s="203"/>
      <c r="Q11" s="327"/>
      <c r="R11" s="327"/>
      <c r="S11" s="327"/>
      <c r="T11" s="327"/>
      <c r="U11" s="327"/>
    </row>
    <row r="12" spans="1:22" x14ac:dyDescent="0.55000000000000004">
      <c r="A12" s="202" t="s">
        <v>12</v>
      </c>
      <c r="B12" s="202"/>
      <c r="C12" s="202"/>
      <c r="D12" s="202"/>
      <c r="E12" s="202"/>
      <c r="F12" s="202"/>
      <c r="G12" s="191"/>
      <c r="H12" s="191"/>
      <c r="I12" s="191"/>
      <c r="J12" s="191"/>
      <c r="K12" s="191"/>
      <c r="L12" s="191"/>
      <c r="M12" s="191"/>
      <c r="N12" s="190"/>
      <c r="O12" s="204" t="s">
        <v>13</v>
      </c>
      <c r="P12" s="203"/>
      <c r="Q12" s="327"/>
      <c r="R12" s="327"/>
      <c r="S12" s="327"/>
      <c r="T12" s="327"/>
      <c r="U12" s="327"/>
    </row>
    <row r="13" spans="1:22" x14ac:dyDescent="0.55000000000000004">
      <c r="A13" s="202"/>
      <c r="B13" s="202"/>
      <c r="C13" s="202"/>
      <c r="D13" s="202"/>
      <c r="E13" s="202"/>
      <c r="F13" s="202"/>
      <c r="G13" s="191"/>
      <c r="H13" s="191"/>
      <c r="I13" s="191"/>
      <c r="J13" s="191"/>
      <c r="K13" s="191"/>
      <c r="L13" s="191"/>
      <c r="M13" s="191"/>
      <c r="N13" s="190"/>
      <c r="O13" s="204" t="s">
        <v>14</v>
      </c>
      <c r="P13" s="203"/>
      <c r="Q13" s="327"/>
      <c r="R13" s="327"/>
      <c r="S13" s="327"/>
      <c r="T13" s="327"/>
      <c r="U13" s="327"/>
    </row>
    <row r="14" spans="1:22" x14ac:dyDescent="0.55000000000000004">
      <c r="A14" s="202" t="s">
        <v>15</v>
      </c>
      <c r="B14" s="202"/>
      <c r="C14" s="202"/>
      <c r="D14" s="202"/>
      <c r="E14" s="202"/>
      <c r="F14" s="202"/>
      <c r="G14" s="191"/>
      <c r="H14" s="191"/>
      <c r="I14" s="191"/>
      <c r="J14" s="191"/>
      <c r="K14" s="191"/>
      <c r="L14" s="191"/>
      <c r="M14" s="191"/>
      <c r="N14" s="190"/>
      <c r="O14" s="204" t="s">
        <v>16</v>
      </c>
      <c r="P14" s="203"/>
      <c r="Q14" s="80" t="s">
        <v>17</v>
      </c>
      <c r="R14" s="327"/>
      <c r="S14" s="327"/>
      <c r="T14" s="327"/>
      <c r="U14" s="327"/>
    </row>
    <row r="15" spans="1:22" x14ac:dyDescent="0.55000000000000004">
      <c r="A15" s="202" t="s">
        <v>18</v>
      </c>
      <c r="B15" s="202"/>
      <c r="C15" s="202"/>
      <c r="D15" s="202"/>
      <c r="E15" s="202"/>
      <c r="F15" s="202"/>
      <c r="G15" s="190"/>
      <c r="H15" s="190"/>
      <c r="I15" s="190"/>
      <c r="J15" s="190"/>
      <c r="K15" s="190"/>
      <c r="L15" s="190"/>
      <c r="M15" s="190"/>
      <c r="N15" s="190"/>
      <c r="O15" s="190"/>
      <c r="P15" s="190"/>
      <c r="Q15" s="191"/>
      <c r="R15" s="191"/>
      <c r="S15" s="191"/>
      <c r="T15" s="191"/>
      <c r="U15" s="191"/>
    </row>
    <row r="16" spans="1:22" ht="28.5" customHeight="1" x14ac:dyDescent="0.55000000000000004">
      <c r="A16" s="205"/>
      <c r="B16" s="205" t="s">
        <v>1</v>
      </c>
      <c r="C16" s="206">
        <v>7</v>
      </c>
      <c r="D16" s="205" t="s">
        <v>19</v>
      </c>
      <c r="E16" s="292"/>
      <c r="F16" s="205" t="s">
        <v>3</v>
      </c>
      <c r="G16" s="292"/>
      <c r="H16" s="205" t="s">
        <v>20</v>
      </c>
      <c r="I16" s="189">
        <f>E7</f>
        <v>7</v>
      </c>
      <c r="J16" s="205" t="s">
        <v>21</v>
      </c>
      <c r="K16" s="292"/>
      <c r="L16" s="207" t="s">
        <v>22</v>
      </c>
      <c r="M16" s="205"/>
      <c r="N16" s="205"/>
      <c r="O16" s="205"/>
      <c r="P16" s="190"/>
      <c r="Q16" s="191"/>
      <c r="R16" s="191"/>
      <c r="S16" s="191"/>
      <c r="T16" s="191"/>
      <c r="U16" s="191"/>
    </row>
    <row r="17" spans="1:21" ht="38.5" customHeight="1" x14ac:dyDescent="0.55000000000000004">
      <c r="A17" s="207" t="s">
        <v>23</v>
      </c>
      <c r="B17" s="207"/>
      <c r="C17" s="207"/>
      <c r="D17" s="205"/>
      <c r="E17" s="205"/>
      <c r="F17" s="205"/>
      <c r="G17" s="205"/>
      <c r="H17" s="205"/>
      <c r="I17" s="205"/>
      <c r="J17" s="205"/>
      <c r="K17" s="205"/>
      <c r="L17" s="207"/>
      <c r="M17" s="205"/>
      <c r="N17" s="205"/>
      <c r="O17" s="205"/>
      <c r="P17" s="190"/>
      <c r="Q17" s="191"/>
      <c r="R17" s="191"/>
      <c r="S17" s="191"/>
      <c r="T17" s="191"/>
      <c r="U17" s="191"/>
    </row>
    <row r="18" spans="1:21" ht="55.5" customHeight="1" x14ac:dyDescent="0.55000000000000004">
      <c r="A18" s="324" t="s">
        <v>24</v>
      </c>
      <c r="B18" s="324"/>
      <c r="C18" s="324"/>
      <c r="D18" s="324"/>
      <c r="E18" s="324"/>
      <c r="F18" s="324"/>
      <c r="G18" s="324"/>
      <c r="H18" s="324"/>
      <c r="I18" s="324"/>
      <c r="J18" s="324"/>
      <c r="K18" s="324"/>
      <c r="L18" s="324"/>
      <c r="M18" s="324"/>
      <c r="N18" s="324"/>
      <c r="O18" s="324"/>
      <c r="P18" s="324"/>
      <c r="Q18" s="324"/>
      <c r="R18" s="324"/>
      <c r="S18" s="324"/>
      <c r="T18" s="324"/>
      <c r="U18" s="324"/>
    </row>
    <row r="19" spans="1:21" ht="18.649999999999999" customHeight="1" x14ac:dyDescent="0.55000000000000004">
      <c r="A19" s="189"/>
      <c r="B19" s="189"/>
      <c r="C19" s="189"/>
      <c r="D19" s="189"/>
      <c r="E19" s="189"/>
      <c r="F19" s="189"/>
      <c r="G19" s="189"/>
      <c r="H19" s="189"/>
      <c r="I19" s="189"/>
      <c r="J19" s="189"/>
      <c r="K19" s="189"/>
      <c r="L19" s="189"/>
      <c r="M19" s="189"/>
      <c r="N19" s="189"/>
      <c r="O19" s="189"/>
      <c r="P19" s="190"/>
      <c r="Q19" s="191"/>
      <c r="R19" s="191"/>
      <c r="S19" s="191"/>
      <c r="T19" s="191"/>
      <c r="U19" s="191"/>
    </row>
    <row r="20" spans="1:21" x14ac:dyDescent="0.55000000000000004">
      <c r="A20" s="208" t="s">
        <v>25</v>
      </c>
      <c r="B20" s="189"/>
      <c r="C20" s="189"/>
      <c r="D20" s="191"/>
      <c r="E20" s="195" t="s">
        <v>1</v>
      </c>
      <c r="F20" s="206">
        <f>E7</f>
        <v>7</v>
      </c>
      <c r="G20" s="189" t="s">
        <v>19</v>
      </c>
      <c r="H20" s="292"/>
      <c r="I20" s="189" t="s">
        <v>3</v>
      </c>
      <c r="J20" s="292"/>
      <c r="K20" s="189" t="s">
        <v>26</v>
      </c>
      <c r="L20" s="189" t="s">
        <v>1</v>
      </c>
      <c r="M20" s="206">
        <f>E7</f>
        <v>7</v>
      </c>
      <c r="N20" s="189" t="s">
        <v>19</v>
      </c>
      <c r="O20" s="206">
        <v>6</v>
      </c>
      <c r="P20" s="189" t="s">
        <v>3</v>
      </c>
      <c r="Q20" s="206">
        <v>30</v>
      </c>
      <c r="R20" s="189" t="s">
        <v>27</v>
      </c>
      <c r="S20" s="191"/>
      <c r="T20" s="191"/>
      <c r="U20" s="191"/>
    </row>
    <row r="21" spans="1:21" x14ac:dyDescent="0.55000000000000004">
      <c r="A21" s="208"/>
      <c r="B21" s="189"/>
      <c r="C21" s="189"/>
      <c r="E21" s="189"/>
      <c r="F21" s="189"/>
      <c r="G21" s="189"/>
      <c r="H21" s="189"/>
      <c r="I21" s="189"/>
      <c r="J21" s="189"/>
      <c r="K21" s="189"/>
      <c r="L21" s="189"/>
      <c r="M21" s="189"/>
      <c r="N21" s="189"/>
      <c r="O21" s="189"/>
      <c r="P21" s="189"/>
      <c r="Q21" s="189"/>
      <c r="R21" s="189"/>
      <c r="S21" s="191"/>
      <c r="T21" s="191"/>
      <c r="U21" s="191"/>
    </row>
    <row r="22" spans="1:21" x14ac:dyDescent="0.55000000000000004">
      <c r="A22" s="208" t="s">
        <v>28</v>
      </c>
      <c r="B22" s="189"/>
      <c r="C22" s="189"/>
      <c r="D22" s="189"/>
      <c r="E22" s="195" t="s">
        <v>29</v>
      </c>
      <c r="F22" s="78"/>
      <c r="G22" s="190" t="s">
        <v>4</v>
      </c>
      <c r="H22" s="190"/>
      <c r="I22" s="190"/>
      <c r="J22" s="190"/>
      <c r="K22" s="190"/>
      <c r="L22" s="190"/>
      <c r="M22" s="190"/>
      <c r="N22" s="190"/>
      <c r="O22" s="190"/>
      <c r="P22" s="190"/>
      <c r="Q22" s="191"/>
      <c r="R22" s="191"/>
      <c r="S22" s="191"/>
      <c r="T22" s="191"/>
      <c r="U22" s="191"/>
    </row>
    <row r="23" spans="1:21" x14ac:dyDescent="0.55000000000000004">
      <c r="A23" s="208"/>
      <c r="B23" s="189"/>
      <c r="C23" s="189"/>
      <c r="D23" s="189"/>
      <c r="E23" s="189"/>
      <c r="F23" s="189"/>
      <c r="G23" s="190"/>
      <c r="H23" s="190"/>
      <c r="I23" s="190"/>
      <c r="J23" s="190"/>
      <c r="K23" s="190"/>
      <c r="L23" s="190"/>
      <c r="M23" s="190"/>
      <c r="N23" s="190"/>
      <c r="O23" s="190"/>
      <c r="P23" s="190"/>
      <c r="Q23" s="191"/>
      <c r="R23" s="209"/>
      <c r="S23" s="191"/>
      <c r="T23" s="191"/>
      <c r="U23" s="191"/>
    </row>
    <row r="24" spans="1:21" ht="28" customHeight="1" x14ac:dyDescent="0.55000000000000004">
      <c r="A24" s="207" t="s">
        <v>30</v>
      </c>
      <c r="B24" s="205"/>
      <c r="C24" s="205"/>
      <c r="D24" s="205"/>
      <c r="E24" s="208" t="s">
        <v>31</v>
      </c>
      <c r="F24" s="78"/>
      <c r="G24" s="205" t="s">
        <v>32</v>
      </c>
      <c r="H24" s="79" t="s">
        <v>33</v>
      </c>
      <c r="I24" s="204" t="s">
        <v>34</v>
      </c>
      <c r="J24" s="190"/>
      <c r="K24" s="77"/>
      <c r="L24" s="190" t="s">
        <v>32</v>
      </c>
      <c r="M24" s="294" t="s">
        <v>33</v>
      </c>
      <c r="N24" s="190"/>
      <c r="O24" s="190" t="s">
        <v>35</v>
      </c>
      <c r="P24" s="190"/>
      <c r="Q24" s="191"/>
      <c r="R24" s="77"/>
      <c r="S24" s="191" t="s">
        <v>36</v>
      </c>
      <c r="T24" s="79" t="s">
        <v>33</v>
      </c>
      <c r="U24" s="191" t="s">
        <v>37</v>
      </c>
    </row>
    <row r="25" spans="1:21" ht="28" customHeight="1" x14ac:dyDescent="0.55000000000000004">
      <c r="A25" s="207"/>
      <c r="B25" s="205"/>
      <c r="C25" s="205"/>
      <c r="D25" s="205"/>
      <c r="E25" s="207"/>
      <c r="F25" s="205"/>
      <c r="G25" s="205"/>
      <c r="H25" s="190"/>
      <c r="I25" s="204"/>
      <c r="J25" s="190"/>
      <c r="K25" s="190"/>
      <c r="L25" s="190"/>
      <c r="M25" s="190"/>
      <c r="N25" s="190"/>
      <c r="O25" s="190"/>
      <c r="P25" s="190"/>
      <c r="Q25" s="191"/>
      <c r="R25" s="191"/>
      <c r="S25" s="191"/>
      <c r="T25" s="191"/>
      <c r="U25" s="191"/>
    </row>
    <row r="26" spans="1:21" ht="20.149999999999999" customHeight="1" x14ac:dyDescent="0.55000000000000004">
      <c r="A26" s="208" t="s">
        <v>38</v>
      </c>
      <c r="B26" s="195"/>
      <c r="C26" s="195"/>
      <c r="D26" s="195"/>
      <c r="E26" s="189">
        <f>H26+K26+O26</f>
        <v>0</v>
      </c>
      <c r="F26" s="208" t="s">
        <v>39</v>
      </c>
      <c r="G26" s="195"/>
      <c r="H26" s="293"/>
      <c r="I26" s="190" t="s">
        <v>40</v>
      </c>
      <c r="J26" s="190"/>
      <c r="K26" s="293"/>
      <c r="L26" s="209" t="s">
        <v>41</v>
      </c>
      <c r="M26" s="190"/>
      <c r="N26" s="190"/>
      <c r="O26" s="210"/>
      <c r="P26" s="190"/>
      <c r="Q26" s="191"/>
      <c r="R26" s="191"/>
      <c r="S26" s="191"/>
      <c r="T26" s="191"/>
      <c r="U26" s="191"/>
    </row>
    <row r="27" spans="1:21" ht="20.149999999999999" customHeight="1" x14ac:dyDescent="0.55000000000000004">
      <c r="A27" s="208"/>
      <c r="B27" s="195"/>
      <c r="C27" s="195"/>
      <c r="D27" s="195"/>
      <c r="E27" s="195"/>
      <c r="F27" s="208"/>
      <c r="G27" s="195"/>
      <c r="H27" s="190"/>
      <c r="I27" s="190"/>
      <c r="J27" s="190"/>
      <c r="K27" s="190"/>
      <c r="L27" s="190"/>
      <c r="M27" s="190"/>
      <c r="N27" s="190"/>
      <c r="O27" s="190"/>
      <c r="P27" s="190"/>
      <c r="Q27" s="191"/>
      <c r="R27" s="191"/>
      <c r="S27" s="191"/>
      <c r="T27" s="191"/>
      <c r="U27" s="191"/>
    </row>
    <row r="28" spans="1:21" s="212" customFormat="1" ht="19" customHeight="1" x14ac:dyDescent="0.2">
      <c r="A28" s="209" t="s">
        <v>42</v>
      </c>
      <c r="B28" s="211"/>
      <c r="C28" s="209"/>
      <c r="D28" s="209"/>
      <c r="E28" s="209"/>
      <c r="F28" s="209"/>
      <c r="G28" s="209"/>
      <c r="H28" s="209"/>
      <c r="I28" s="209"/>
      <c r="J28" s="209"/>
      <c r="K28" s="209"/>
      <c r="L28" s="209"/>
      <c r="M28" s="209"/>
      <c r="N28" s="209"/>
      <c r="O28" s="209"/>
      <c r="P28" s="209"/>
      <c r="Q28" s="209"/>
      <c r="R28" s="209"/>
      <c r="S28" s="209"/>
      <c r="T28" s="209"/>
      <c r="U28" s="209"/>
    </row>
    <row r="29" spans="1:21" s="212" customFormat="1" ht="19" customHeight="1" x14ac:dyDescent="0.2">
      <c r="A29" s="209"/>
      <c r="B29" s="325"/>
      <c r="C29" s="325"/>
      <c r="D29" s="325"/>
      <c r="E29" s="326" t="s">
        <v>43</v>
      </c>
      <c r="F29" s="326"/>
      <c r="G29" s="326"/>
      <c r="H29" s="326"/>
      <c r="I29" s="326" t="s">
        <v>44</v>
      </c>
      <c r="J29" s="326"/>
      <c r="K29" s="326"/>
      <c r="L29" s="326"/>
      <c r="M29" s="325" t="s">
        <v>45</v>
      </c>
      <c r="N29" s="325"/>
      <c r="O29" s="325"/>
      <c r="P29" s="325"/>
      <c r="Q29" s="325" t="s">
        <v>46</v>
      </c>
      <c r="R29" s="325"/>
      <c r="S29" s="325"/>
      <c r="T29" s="325"/>
      <c r="U29" s="213"/>
    </row>
    <row r="30" spans="1:21" ht="21" customHeight="1" x14ac:dyDescent="0.55000000000000004">
      <c r="A30" s="209"/>
      <c r="B30" s="318" t="s">
        <v>47</v>
      </c>
      <c r="C30" s="318"/>
      <c r="D30" s="318"/>
      <c r="E30" s="319">
        <f>'2‐⑦第1四半期'!E8</f>
        <v>0</v>
      </c>
      <c r="F30" s="320"/>
      <c r="G30" s="321"/>
      <c r="H30" s="214" t="s">
        <v>48</v>
      </c>
      <c r="I30" s="328">
        <f>'2‐⑦第1四半期'!E9</f>
        <v>0</v>
      </c>
      <c r="J30" s="328"/>
      <c r="K30" s="328"/>
      <c r="L30" s="215" t="s">
        <v>49</v>
      </c>
      <c r="M30" s="328">
        <f>'2‐⑦第1四半期'!E10</f>
        <v>0</v>
      </c>
      <c r="N30" s="328"/>
      <c r="O30" s="328"/>
      <c r="P30" s="215" t="s">
        <v>49</v>
      </c>
      <c r="Q30" s="329">
        <f>SUM(E30,I30,M30)</f>
        <v>0</v>
      </c>
      <c r="R30" s="329"/>
      <c r="S30" s="329"/>
      <c r="T30" s="215" t="s">
        <v>49</v>
      </c>
      <c r="U30" s="213"/>
    </row>
    <row r="31" spans="1:21" ht="28" customHeight="1" x14ac:dyDescent="0.55000000000000004">
      <c r="A31" s="209"/>
      <c r="B31" s="318" t="s">
        <v>50</v>
      </c>
      <c r="C31" s="318"/>
      <c r="D31" s="318"/>
      <c r="E31" s="328">
        <f>'2‐⑦第1四半期'!E22</f>
        <v>0</v>
      </c>
      <c r="F31" s="328"/>
      <c r="G31" s="328"/>
      <c r="H31" s="214" t="s">
        <v>48</v>
      </c>
      <c r="I31" s="328">
        <f>'2‐⑦第1四半期'!E40</f>
        <v>0</v>
      </c>
      <c r="J31" s="328"/>
      <c r="K31" s="328"/>
      <c r="L31" s="215" t="s">
        <v>49</v>
      </c>
      <c r="M31" s="328">
        <f>'2‐⑦第1四半期'!E43</f>
        <v>0</v>
      </c>
      <c r="N31" s="328"/>
      <c r="O31" s="328"/>
      <c r="P31" s="215" t="s">
        <v>49</v>
      </c>
      <c r="Q31" s="329">
        <f>SUM(E31,I31,M31)</f>
        <v>0</v>
      </c>
      <c r="R31" s="329"/>
      <c r="S31" s="329"/>
      <c r="T31" s="215" t="s">
        <v>49</v>
      </c>
      <c r="U31" s="209"/>
    </row>
    <row r="32" spans="1:21" ht="20.149999999999999" customHeight="1" x14ac:dyDescent="0.55000000000000004">
      <c r="A32" s="209"/>
      <c r="B32" s="318" t="s">
        <v>51</v>
      </c>
      <c r="C32" s="318"/>
      <c r="D32" s="318"/>
      <c r="E32" s="330">
        <f>E30-E31</f>
        <v>0</v>
      </c>
      <c r="F32" s="330"/>
      <c r="G32" s="330"/>
      <c r="H32" s="214" t="s">
        <v>48</v>
      </c>
      <c r="I32" s="330">
        <f>I30-I31</f>
        <v>0</v>
      </c>
      <c r="J32" s="330"/>
      <c r="K32" s="330"/>
      <c r="L32" s="215" t="s">
        <v>49</v>
      </c>
      <c r="M32" s="330">
        <f>M30-M31</f>
        <v>0</v>
      </c>
      <c r="N32" s="330"/>
      <c r="O32" s="330"/>
      <c r="P32" s="215" t="s">
        <v>49</v>
      </c>
      <c r="Q32" s="329">
        <f>SUM(E32,I32,M32)</f>
        <v>0</v>
      </c>
      <c r="R32" s="329"/>
      <c r="S32" s="329"/>
      <c r="T32" s="215" t="s">
        <v>49</v>
      </c>
      <c r="U32" s="216"/>
    </row>
    <row r="33" spans="1:24" ht="48.65" customHeight="1" x14ac:dyDescent="0.55000000000000004">
      <c r="A33" s="209" t="s">
        <v>52</v>
      </c>
      <c r="B33" s="211"/>
      <c r="C33" s="209"/>
      <c r="D33" s="209"/>
      <c r="E33" s="209"/>
      <c r="F33" s="209"/>
      <c r="G33" s="209"/>
      <c r="H33" s="209"/>
      <c r="I33" s="209"/>
      <c r="J33" s="209"/>
      <c r="K33" s="209"/>
      <c r="L33" s="209"/>
      <c r="M33" s="209"/>
      <c r="N33" s="209"/>
      <c r="O33" s="209"/>
      <c r="P33" s="209"/>
      <c r="Q33" s="209"/>
      <c r="R33" s="209"/>
      <c r="S33" s="209"/>
      <c r="T33" s="209"/>
      <c r="U33" s="209"/>
    </row>
    <row r="34" spans="1:24" ht="28" customHeight="1" x14ac:dyDescent="0.55000000000000004">
      <c r="A34" s="209"/>
      <c r="B34" s="331" t="s">
        <v>53</v>
      </c>
      <c r="C34" s="331"/>
      <c r="D34" s="331"/>
      <c r="E34" s="331"/>
      <c r="F34" s="331"/>
      <c r="G34" s="209"/>
      <c r="H34" s="209"/>
      <c r="I34" s="209"/>
      <c r="J34" s="209"/>
      <c r="K34" s="209"/>
      <c r="L34" s="209"/>
      <c r="M34" s="209"/>
      <c r="N34" s="209"/>
      <c r="O34" s="209"/>
      <c r="P34" s="209"/>
      <c r="Q34" s="209"/>
      <c r="R34" s="209"/>
      <c r="S34" s="209"/>
      <c r="T34" s="209"/>
      <c r="U34" s="209"/>
    </row>
    <row r="35" spans="1:24" ht="25" customHeight="1" x14ac:dyDescent="0.55000000000000004">
      <c r="A35" s="190"/>
      <c r="B35" s="331" t="s">
        <v>54</v>
      </c>
      <c r="C35" s="331"/>
      <c r="D35" s="331"/>
      <c r="E35" s="331"/>
      <c r="F35" s="331"/>
      <c r="G35" s="190"/>
      <c r="H35" s="190"/>
      <c r="I35" s="190"/>
      <c r="J35" s="190"/>
      <c r="K35" s="190"/>
      <c r="L35" s="190"/>
      <c r="M35" s="190"/>
      <c r="N35" s="190"/>
      <c r="O35" s="190"/>
      <c r="P35" s="190"/>
      <c r="Q35" s="190"/>
      <c r="R35" s="190"/>
      <c r="S35" s="190"/>
      <c r="T35" s="190"/>
      <c r="U35" s="190"/>
    </row>
    <row r="36" spans="1:24" ht="30" customHeight="1" x14ac:dyDescent="0.55000000000000004">
      <c r="V36" s="191"/>
      <c r="W36" s="191"/>
      <c r="X36" s="191"/>
    </row>
    <row r="37" spans="1:24" ht="30" customHeight="1" x14ac:dyDescent="0.55000000000000004">
      <c r="V37" s="191"/>
      <c r="W37" s="191"/>
      <c r="X37" s="191"/>
    </row>
    <row r="38" spans="1:24" ht="30" customHeight="1" x14ac:dyDescent="0.55000000000000004">
      <c r="V38" s="191"/>
      <c r="W38" s="191"/>
      <c r="X38" s="191"/>
    </row>
    <row r="39" spans="1:24" ht="30" customHeight="1" x14ac:dyDescent="0.55000000000000004">
      <c r="V39" s="191"/>
      <c r="W39" s="191"/>
      <c r="X39" s="191"/>
    </row>
    <row r="40" spans="1:24" ht="25" customHeight="1" x14ac:dyDescent="0.55000000000000004">
      <c r="V40" s="191"/>
      <c r="W40" s="191"/>
      <c r="X40" s="191"/>
    </row>
    <row r="41" spans="1:24" ht="30" customHeight="1" x14ac:dyDescent="0.55000000000000004">
      <c r="V41" s="191"/>
      <c r="W41" s="191"/>
      <c r="X41" s="191"/>
    </row>
    <row r="42" spans="1:24" ht="25" customHeight="1" x14ac:dyDescent="0.55000000000000004">
      <c r="V42" s="191"/>
      <c r="W42" s="191"/>
      <c r="X42" s="191"/>
    </row>
    <row r="43" spans="1:24" ht="30" customHeight="1" x14ac:dyDescent="0.55000000000000004">
      <c r="V43" s="191"/>
      <c r="W43" s="191"/>
      <c r="X43" s="191"/>
    </row>
    <row r="44" spans="1:24" ht="30" customHeight="1" x14ac:dyDescent="0.55000000000000004">
      <c r="V44" s="191"/>
      <c r="W44" s="191"/>
      <c r="X44" s="191"/>
    </row>
    <row r="45" spans="1:24" ht="30" customHeight="1" x14ac:dyDescent="0.55000000000000004"/>
    <row r="46" spans="1:24" ht="30" customHeight="1" x14ac:dyDescent="0.55000000000000004"/>
    <row r="47" spans="1:24" ht="30" customHeight="1" x14ac:dyDescent="0.55000000000000004"/>
    <row r="48" spans="1:24" ht="43.5" customHeight="1" x14ac:dyDescent="0.55000000000000004"/>
    <row r="49" s="194" customFormat="1" ht="37" customHeight="1" x14ac:dyDescent="0.55000000000000004"/>
  </sheetData>
  <sheetProtection algorithmName="SHA-512" hashValue="mkhZuBa5EZVbq9Bp+dlGCHRbdNP3E6v/1cmfXOgEnJ8oejzXpYMpXJKg0DJD0TtBGrNOE7NNCH7GtVj5CR7s0g==" saltValue="rxsrrYWWKVpZPP+kMrhlFQ==" spinCount="100000" sheet="1" formatRows="0" insertColumns="0" insertRows="0" deleteRows="0"/>
  <mergeCells count="30">
    <mergeCell ref="B34:F34"/>
    <mergeCell ref="B35:F35"/>
    <mergeCell ref="B32:D32"/>
    <mergeCell ref="E32:G32"/>
    <mergeCell ref="I32:K32"/>
    <mergeCell ref="M32:O32"/>
    <mergeCell ref="Q32:S32"/>
    <mergeCell ref="I30:K30"/>
    <mergeCell ref="M30:O30"/>
    <mergeCell ref="Q30:S30"/>
    <mergeCell ref="B31:D31"/>
    <mergeCell ref="E31:G31"/>
    <mergeCell ref="I31:K31"/>
    <mergeCell ref="M31:O31"/>
    <mergeCell ref="Q31:S31"/>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s>
  <phoneticPr fontId="4"/>
  <conditionalFormatting sqref="Q10:Q13 C16 I16 F20 M20 O20 Q20 F22 F24 H24 K24 M24 R24 T24">
    <cfRule type="containsBlanks" dxfId="95" priority="22">
      <formula>LEN(TRIM(C10))=0</formula>
    </cfRule>
  </conditionalFormatting>
  <conditionalFormatting sqref="R14">
    <cfRule type="containsBlanks" dxfId="94" priority="18">
      <formula>LEN(TRIM(R14))=0</formula>
    </cfRule>
  </conditionalFormatting>
  <conditionalFormatting sqref="Q14">
    <cfRule type="containsText" dxfId="93" priority="13" operator="containsText" text="▼選択肢">
      <formula>NOT(ISERROR(SEARCH("▼選択肢",Q14)))</formula>
    </cfRule>
    <cfRule type="containsBlanks" dxfId="92" priority="19">
      <formula>LEN(TRIM(Q14))=0</formula>
    </cfRule>
  </conditionalFormatting>
  <conditionalFormatting sqref="H24 M24 T24">
    <cfRule type="containsText" dxfId="91" priority="11" operator="containsText" text="▼選択">
      <formula>NOT(ISERROR(SEARCH("▼選択",H24)))</formula>
    </cfRule>
    <cfRule type="containsBlanks" dxfId="90" priority="20">
      <formula>LEN(TRIM(H24))=0</formula>
    </cfRule>
  </conditionalFormatting>
  <conditionalFormatting sqref="E16">
    <cfRule type="containsBlanks" dxfId="89" priority="8">
      <formula>LEN(TRIM(E16))=0</formula>
    </cfRule>
  </conditionalFormatting>
  <conditionalFormatting sqref="G16">
    <cfRule type="containsBlanks" dxfId="88" priority="7">
      <formula>LEN(TRIM(G16))=0</formula>
    </cfRule>
  </conditionalFormatting>
  <conditionalFormatting sqref="K16">
    <cfRule type="containsBlanks" dxfId="87" priority="6">
      <formula>LEN(TRIM(K16))=0</formula>
    </cfRule>
  </conditionalFormatting>
  <conditionalFormatting sqref="H26">
    <cfRule type="containsBlanks" dxfId="86" priority="5">
      <formula>LEN(TRIM(H26))=0</formula>
    </cfRule>
  </conditionalFormatting>
  <conditionalFormatting sqref="K26">
    <cfRule type="containsBlanks" dxfId="85" priority="3">
      <formula>LEN(TRIM(K26))=0</formula>
    </cfRule>
  </conditionalFormatting>
  <conditionalFormatting sqref="H20">
    <cfRule type="containsBlanks" dxfId="84" priority="2">
      <formula>LEN(TRIM(H20))=0</formula>
    </cfRule>
  </conditionalFormatting>
  <conditionalFormatting sqref="J20">
    <cfRule type="containsBlanks" dxfId="83" priority="1">
      <formula>LEN(TRIM(J20))=0</formula>
    </cfRule>
  </conditionalFormatting>
  <dataValidations count="7">
    <dataValidation type="list" allowBlank="1" showInputMessage="1" showErrorMessage="1" sqref="Q14" xr:uid="{D032A513-2AE7-416C-9F1D-96629211A496}">
      <formula1>"▼選択肢,代表理事,代表,理事長,理事,会長,委員長"</formula1>
    </dataValidation>
    <dataValidation type="list" allowBlank="1" showInputMessage="1" showErrorMessage="1" sqref="H24 M24 T24" xr:uid="{A8E9C363-4C8C-4EAE-ABDB-8464B6FF2FED}">
      <formula1>"▼選択,’00,’05,’10,’15,’20,’25,’30,’35,’40,’45,’50,’55"</formula1>
    </dataValidation>
    <dataValidation type="whole" allowBlank="1" showInputMessage="1" showErrorMessage="1" sqref="E7 C16 O26 K24 R24 F24 F22 O20 Q20" xr:uid="{9CBC76DD-830A-47FA-95BB-4573F127ACAA}">
      <formula1>0</formula1>
      <formula2>1E+24</formula2>
    </dataValidation>
    <dataValidation type="whole" allowBlank="1" showInputMessage="1" showErrorMessage="1" sqref="O1:O4 Q1:Q4 S1:S4" xr:uid="{370C822E-34F7-4212-B8D8-58A71FE2EAE0}">
      <formula1>0</formula1>
      <formula2>1000000</formula2>
    </dataValidation>
    <dataValidation allowBlank="1" showInputMessage="1" showErrorMessage="1" promptTitle="入力時の注意" prompt="交付決定通知の_x000a_右上に記載の_x000a_内容を記入する。" sqref="E16 G16 K16" xr:uid="{4AB20DAC-BF6E-4BEA-86FF-F5DF4D4F603A}"/>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7E545713-7293-4C7F-A250-2BE6D68DB16E}">
      <formula1>0</formula1>
      <formula2>1E+24</formula2>
    </dataValidation>
    <dataValidation type="whole" allowBlank="1" showInputMessage="1" showErrorMessage="1" promptTitle="入力時の注意" prompt="原則：４月１日_x000a_※移転や新規開設して上記と異なる場合は_x000a_実際の日付を記入" sqref="H20 J20" xr:uid="{8B6E594E-8CD3-44AE-A23A-FCD7C1AF1BBB}">
      <formula1>0</formula1>
      <formula2>1E+24</formula2>
    </dataValidation>
  </dataValidations>
  <pageMargins left="0.70866141732283472" right="0.70866141732283472" top="1.3385826771653544" bottom="0.74803149606299213" header="0.31496062992125984" footer="0.31496062992125984"/>
  <pageSetup paperSize="9" scale="49" orientation="portrait" r:id="rId1"/>
  <headerFooter>
    <oddHeader>&amp;F</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7DDED-A4F9-4F70-B03D-0D653487578B}">
  <sheetPr>
    <tabColor rgb="FFFF0000"/>
  </sheetPr>
  <dimension ref="A1:I48"/>
  <sheetViews>
    <sheetView view="pageBreakPreview" zoomScale="70" zoomScaleNormal="100" zoomScaleSheetLayoutView="70" workbookViewId="0">
      <selection activeCell="F53" sqref="F53"/>
    </sheetView>
  </sheetViews>
  <sheetFormatPr defaultColWidth="9" defaultRowHeight="17.5" x14ac:dyDescent="0.55000000000000004"/>
  <cols>
    <col min="1" max="2" width="4.08203125" style="11" customWidth="1"/>
    <col min="3" max="3" width="5" style="11" customWidth="1"/>
    <col min="4" max="4" width="21.5" style="11" customWidth="1"/>
    <col min="5" max="5" width="28.83203125" style="11" customWidth="1"/>
    <col min="6" max="6" width="34.83203125" style="17" customWidth="1"/>
    <col min="7" max="7" width="1.5" style="17" customWidth="1"/>
    <col min="8" max="8" width="21.58203125" style="22" bestFit="1" customWidth="1"/>
    <col min="9" max="16384" width="9" style="11"/>
  </cols>
  <sheetData>
    <row r="1" spans="1:9" ht="14.25" customHeight="1" x14ac:dyDescent="0.55000000000000004">
      <c r="A1" s="9"/>
      <c r="B1" s="9"/>
      <c r="C1" s="9"/>
      <c r="D1" s="9"/>
      <c r="E1" s="9"/>
      <c r="F1" s="10" t="s">
        <v>171</v>
      </c>
      <c r="G1" s="10"/>
    </row>
    <row r="2" spans="1:9" ht="22.5" x14ac:dyDescent="0.55000000000000004">
      <c r="A2" s="127" t="s">
        <v>67</v>
      </c>
      <c r="B2" s="127"/>
      <c r="C2" s="127"/>
      <c r="D2" s="127"/>
      <c r="E2" s="127"/>
      <c r="F2" s="127"/>
      <c r="G2" s="83"/>
    </row>
    <row r="3" spans="1:9" x14ac:dyDescent="0.55000000000000004">
      <c r="A3" s="9"/>
      <c r="B3" s="9"/>
      <c r="C3" s="9"/>
      <c r="D3" s="9"/>
      <c r="E3" s="9"/>
      <c r="F3" s="12"/>
      <c r="G3" s="12"/>
    </row>
    <row r="4" spans="1:9" ht="18" customHeight="1" x14ac:dyDescent="0.55000000000000004">
      <c r="A4" s="9"/>
      <c r="B4" s="9"/>
      <c r="C4" s="9"/>
      <c r="D4" s="9"/>
      <c r="E4" s="13" t="s">
        <v>68</v>
      </c>
      <c r="F4" s="91" t="s">
        <v>58</v>
      </c>
      <c r="G4" s="14"/>
      <c r="H4" s="11"/>
    </row>
    <row r="5" spans="1:9" ht="18" customHeight="1" x14ac:dyDescent="0.55000000000000004">
      <c r="A5" s="9" t="s">
        <v>69</v>
      </c>
      <c r="B5" s="9"/>
      <c r="C5" s="9"/>
      <c r="D5" s="9"/>
      <c r="E5" s="9"/>
      <c r="F5" s="10" t="s">
        <v>70</v>
      </c>
      <c r="G5" s="10"/>
    </row>
    <row r="6" spans="1:9" ht="18" customHeight="1" x14ac:dyDescent="0.55000000000000004">
      <c r="A6" s="359" t="s">
        <v>71</v>
      </c>
      <c r="B6" s="360"/>
      <c r="C6" s="360"/>
      <c r="D6" s="360"/>
      <c r="E6" s="134" t="s">
        <v>169</v>
      </c>
      <c r="F6" s="135" t="s">
        <v>73</v>
      </c>
      <c r="G6" s="14"/>
      <c r="H6" s="23" t="s">
        <v>74</v>
      </c>
    </row>
    <row r="7" spans="1:9" ht="18" customHeight="1" x14ac:dyDescent="0.55000000000000004">
      <c r="A7" s="361" t="s">
        <v>75</v>
      </c>
      <c r="B7" s="136" t="s">
        <v>76</v>
      </c>
      <c r="C7" s="136"/>
      <c r="D7" s="136"/>
      <c r="E7" s="112">
        <f>SUM(E8:E10)</f>
        <v>769750</v>
      </c>
      <c r="F7" s="25"/>
      <c r="G7" s="14"/>
      <c r="H7" s="11" t="s">
        <v>77</v>
      </c>
    </row>
    <row r="8" spans="1:9" ht="18" customHeight="1" x14ac:dyDescent="0.55000000000000004">
      <c r="A8" s="362"/>
      <c r="B8" s="137"/>
      <c r="C8" s="142" t="s">
        <v>78</v>
      </c>
      <c r="D8" s="143"/>
      <c r="E8" s="113">
        <v>753750</v>
      </c>
      <c r="F8" s="35"/>
      <c r="G8" s="12"/>
      <c r="H8" s="11"/>
    </row>
    <row r="9" spans="1:9" ht="18" customHeight="1" x14ac:dyDescent="0.55000000000000004">
      <c r="A9" s="362"/>
      <c r="B9" s="137"/>
      <c r="C9" s="144" t="s">
        <v>79</v>
      </c>
      <c r="D9" s="145"/>
      <c r="E9" s="114"/>
      <c r="F9" s="35"/>
      <c r="G9" s="12"/>
      <c r="H9" s="11"/>
    </row>
    <row r="10" spans="1:9" ht="18" customHeight="1" x14ac:dyDescent="0.55000000000000004">
      <c r="A10" s="362"/>
      <c r="B10" s="138"/>
      <c r="C10" s="146" t="s">
        <v>80</v>
      </c>
      <c r="D10" s="147"/>
      <c r="E10" s="115">
        <v>16000</v>
      </c>
      <c r="F10" s="85"/>
      <c r="G10" s="12"/>
      <c r="H10" s="9"/>
      <c r="I10" s="9"/>
    </row>
    <row r="11" spans="1:9" ht="18" customHeight="1" x14ac:dyDescent="0.55000000000000004">
      <c r="A11" s="362"/>
      <c r="B11" s="139" t="s">
        <v>81</v>
      </c>
      <c r="C11" s="139"/>
      <c r="D11" s="148"/>
      <c r="E11" s="24">
        <v>100250</v>
      </c>
      <c r="F11" s="36"/>
      <c r="G11" s="12"/>
      <c r="H11" s="11"/>
    </row>
    <row r="12" spans="1:9" ht="18" customHeight="1" x14ac:dyDescent="0.55000000000000004">
      <c r="A12" s="362"/>
      <c r="B12" s="136" t="s">
        <v>82</v>
      </c>
      <c r="C12" s="136"/>
      <c r="D12" s="149"/>
      <c r="E12" s="116">
        <f>SUM(E13:E17)</f>
        <v>0</v>
      </c>
      <c r="F12" s="84"/>
      <c r="G12" s="12"/>
      <c r="H12" s="11" t="s">
        <v>77</v>
      </c>
    </row>
    <row r="13" spans="1:9" ht="18" customHeight="1" x14ac:dyDescent="0.55000000000000004">
      <c r="A13" s="362"/>
      <c r="B13" s="140"/>
      <c r="C13" s="142" t="s">
        <v>83</v>
      </c>
      <c r="D13" s="143"/>
      <c r="E13" s="103"/>
      <c r="F13" s="37"/>
      <c r="G13" s="12"/>
      <c r="H13" s="11"/>
    </row>
    <row r="14" spans="1:9" ht="18" customHeight="1" x14ac:dyDescent="0.55000000000000004">
      <c r="A14" s="362"/>
      <c r="B14" s="140"/>
      <c r="C14" s="144" t="s">
        <v>84</v>
      </c>
      <c r="D14" s="145"/>
      <c r="E14" s="104"/>
      <c r="F14" s="38"/>
      <c r="G14" s="12"/>
      <c r="H14" s="11"/>
    </row>
    <row r="15" spans="1:9" ht="18" customHeight="1" x14ac:dyDescent="0.55000000000000004">
      <c r="A15" s="362"/>
      <c r="B15" s="140"/>
      <c r="C15" s="144" t="s">
        <v>85</v>
      </c>
      <c r="D15" s="145"/>
      <c r="E15" s="104"/>
      <c r="F15" s="38"/>
      <c r="G15" s="12"/>
      <c r="H15" s="11"/>
    </row>
    <row r="16" spans="1:9" ht="18" customHeight="1" x14ac:dyDescent="0.55000000000000004">
      <c r="A16" s="362"/>
      <c r="B16" s="140"/>
      <c r="C16" s="144" t="s">
        <v>86</v>
      </c>
      <c r="D16" s="145"/>
      <c r="E16" s="104"/>
      <c r="F16" s="38"/>
      <c r="G16" s="12"/>
      <c r="H16" s="11"/>
    </row>
    <row r="17" spans="1:8" ht="18" customHeight="1" thickBot="1" x14ac:dyDescent="0.6">
      <c r="A17" s="363"/>
      <c r="B17" s="141"/>
      <c r="C17" s="150" t="s">
        <v>87</v>
      </c>
      <c r="D17" s="151"/>
      <c r="E17" s="105"/>
      <c r="F17" s="39"/>
      <c r="G17" s="12"/>
      <c r="H17" s="11"/>
    </row>
    <row r="18" spans="1:8" ht="18" customHeight="1" thickTop="1" x14ac:dyDescent="0.55000000000000004">
      <c r="A18" s="154" t="s">
        <v>88</v>
      </c>
      <c r="B18" s="152"/>
      <c r="C18" s="152"/>
      <c r="D18" s="153"/>
      <c r="E18" s="117">
        <f>SUM(E7,E11,E12)</f>
        <v>870000</v>
      </c>
      <c r="F18" s="85"/>
      <c r="G18" s="12"/>
      <c r="H18" s="11" t="s">
        <v>77</v>
      </c>
    </row>
    <row r="19" spans="1:8" ht="17.25" customHeight="1" x14ac:dyDescent="0.55000000000000004">
      <c r="A19" s="111"/>
      <c r="B19" s="86"/>
      <c r="C19" s="86"/>
      <c r="D19" s="86"/>
      <c r="E19" s="13"/>
      <c r="F19" s="87"/>
      <c r="G19" s="14"/>
      <c r="H19" s="11"/>
    </row>
    <row r="20" spans="1:8" ht="18" customHeight="1" x14ac:dyDescent="0.55000000000000004">
      <c r="A20" s="88" t="s">
        <v>89</v>
      </c>
      <c r="B20" s="89"/>
      <c r="C20" s="89"/>
      <c r="D20" s="86"/>
      <c r="E20" s="13"/>
      <c r="F20" s="87"/>
      <c r="G20" s="12"/>
      <c r="H20" s="11"/>
    </row>
    <row r="21" spans="1:8" ht="18" customHeight="1" x14ac:dyDescent="0.55000000000000004">
      <c r="A21" s="359" t="s">
        <v>71</v>
      </c>
      <c r="B21" s="360"/>
      <c r="C21" s="360"/>
      <c r="D21" s="360"/>
      <c r="E21" s="134" t="s">
        <v>169</v>
      </c>
      <c r="F21" s="135" t="s">
        <v>73</v>
      </c>
      <c r="G21" s="12"/>
      <c r="H21" s="11"/>
    </row>
    <row r="22" spans="1:8" ht="18" customHeight="1" x14ac:dyDescent="0.55000000000000004">
      <c r="A22" s="361" t="s">
        <v>90</v>
      </c>
      <c r="B22" s="136" t="s">
        <v>78</v>
      </c>
      <c r="C22" s="139"/>
      <c r="D22" s="148"/>
      <c r="E22" s="110">
        <f>SUM(E23,E24,E37)</f>
        <v>825000</v>
      </c>
      <c r="F22" s="124"/>
      <c r="G22" s="12"/>
      <c r="H22" s="11" t="s">
        <v>77</v>
      </c>
    </row>
    <row r="23" spans="1:8" ht="18" customHeight="1" x14ac:dyDescent="0.55000000000000004">
      <c r="A23" s="362"/>
      <c r="B23" s="155"/>
      <c r="C23" s="156" t="s">
        <v>91</v>
      </c>
      <c r="D23" s="148"/>
      <c r="E23" s="107">
        <v>720000</v>
      </c>
      <c r="F23" s="36"/>
      <c r="G23" s="12"/>
      <c r="H23" s="11"/>
    </row>
    <row r="24" spans="1:8" ht="18" customHeight="1" x14ac:dyDescent="0.55000000000000004">
      <c r="A24" s="362"/>
      <c r="B24" s="155"/>
      <c r="C24" s="157" t="s">
        <v>78</v>
      </c>
      <c r="D24" s="158"/>
      <c r="E24" s="15">
        <f>SUM(E25:E36)</f>
        <v>105000</v>
      </c>
      <c r="F24" s="36"/>
      <c r="G24" s="12"/>
      <c r="H24" s="11" t="s">
        <v>77</v>
      </c>
    </row>
    <row r="25" spans="1:8" ht="18" customHeight="1" x14ac:dyDescent="0.55000000000000004">
      <c r="A25" s="362"/>
      <c r="B25" s="155"/>
      <c r="C25" s="159">
        <v>1</v>
      </c>
      <c r="D25" s="160" t="s">
        <v>92</v>
      </c>
      <c r="E25" s="16"/>
      <c r="F25" s="37"/>
      <c r="G25" s="12"/>
    </row>
    <row r="26" spans="1:8" ht="18" customHeight="1" x14ac:dyDescent="0.55000000000000004">
      <c r="A26" s="362"/>
      <c r="B26" s="155"/>
      <c r="C26" s="159">
        <v>2</v>
      </c>
      <c r="D26" s="161" t="s">
        <v>93</v>
      </c>
      <c r="E26" s="26"/>
      <c r="F26" s="38"/>
      <c r="G26" s="12"/>
    </row>
    <row r="27" spans="1:8" ht="18" customHeight="1" x14ac:dyDescent="0.55000000000000004">
      <c r="A27" s="362"/>
      <c r="B27" s="155"/>
      <c r="C27" s="159">
        <v>3</v>
      </c>
      <c r="D27" s="161" t="s">
        <v>94</v>
      </c>
      <c r="E27" s="26">
        <v>105000</v>
      </c>
      <c r="F27" s="38"/>
      <c r="G27" s="12"/>
    </row>
    <row r="28" spans="1:8" ht="18" customHeight="1" x14ac:dyDescent="0.55000000000000004">
      <c r="A28" s="362"/>
      <c r="B28" s="155"/>
      <c r="C28" s="159">
        <v>4</v>
      </c>
      <c r="D28" s="161" t="s">
        <v>95</v>
      </c>
      <c r="E28" s="26"/>
      <c r="F28" s="38"/>
      <c r="G28" s="12"/>
    </row>
    <row r="29" spans="1:8" ht="18" customHeight="1" x14ac:dyDescent="0.55000000000000004">
      <c r="A29" s="362"/>
      <c r="B29" s="155"/>
      <c r="C29" s="159">
        <v>5</v>
      </c>
      <c r="D29" s="161" t="s">
        <v>96</v>
      </c>
      <c r="E29" s="129"/>
      <c r="F29" s="38"/>
      <c r="G29" s="12"/>
    </row>
    <row r="30" spans="1:8" ht="18" customHeight="1" x14ac:dyDescent="0.55000000000000004">
      <c r="A30" s="362"/>
      <c r="B30" s="155"/>
      <c r="C30" s="159">
        <v>6</v>
      </c>
      <c r="D30" s="161" t="s">
        <v>97</v>
      </c>
      <c r="E30" s="129"/>
      <c r="F30" s="38"/>
      <c r="G30" s="12"/>
    </row>
    <row r="31" spans="1:8" ht="18" customHeight="1" x14ac:dyDescent="0.55000000000000004">
      <c r="A31" s="362"/>
      <c r="B31" s="155"/>
      <c r="C31" s="159">
        <v>7</v>
      </c>
      <c r="D31" s="161" t="s">
        <v>98</v>
      </c>
      <c r="E31" s="129"/>
      <c r="F31" s="38"/>
      <c r="G31" s="12"/>
    </row>
    <row r="32" spans="1:8" ht="18" customHeight="1" x14ac:dyDescent="0.55000000000000004">
      <c r="A32" s="362"/>
      <c r="B32" s="155"/>
      <c r="C32" s="159">
        <v>8</v>
      </c>
      <c r="D32" s="161" t="s">
        <v>99</v>
      </c>
      <c r="E32" s="129"/>
      <c r="F32" s="38"/>
      <c r="G32" s="12"/>
    </row>
    <row r="33" spans="1:9" ht="18" customHeight="1" x14ac:dyDescent="0.55000000000000004">
      <c r="A33" s="362"/>
      <c r="B33" s="155"/>
      <c r="C33" s="159">
        <v>9</v>
      </c>
      <c r="D33" s="161" t="s">
        <v>100</v>
      </c>
      <c r="E33" s="129"/>
      <c r="F33" s="38"/>
      <c r="G33" s="12"/>
    </row>
    <row r="34" spans="1:9" ht="18" customHeight="1" x14ac:dyDescent="0.55000000000000004">
      <c r="A34" s="362"/>
      <c r="B34" s="155"/>
      <c r="C34" s="159">
        <v>10</v>
      </c>
      <c r="D34" s="161" t="s">
        <v>101</v>
      </c>
      <c r="E34" s="129"/>
      <c r="F34" s="38"/>
      <c r="G34" s="12"/>
    </row>
    <row r="35" spans="1:9" ht="18" customHeight="1" x14ac:dyDescent="0.55000000000000004">
      <c r="A35" s="362"/>
      <c r="B35" s="155"/>
      <c r="C35" s="159">
        <v>11</v>
      </c>
      <c r="D35" s="161" t="s">
        <v>102</v>
      </c>
      <c r="E35" s="129"/>
      <c r="F35" s="38"/>
      <c r="G35" s="12"/>
    </row>
    <row r="36" spans="1:9" ht="18" customHeight="1" x14ac:dyDescent="0.55000000000000004">
      <c r="A36" s="362"/>
      <c r="B36" s="155"/>
      <c r="C36" s="162">
        <v>12</v>
      </c>
      <c r="D36" s="163" t="s">
        <v>103</v>
      </c>
      <c r="E36" s="130"/>
      <c r="F36" s="90"/>
      <c r="G36" s="12"/>
    </row>
    <row r="37" spans="1:9" ht="18" customHeight="1" x14ac:dyDescent="0.55000000000000004">
      <c r="A37" s="362"/>
      <c r="B37" s="155"/>
      <c r="C37" s="164" t="s">
        <v>104</v>
      </c>
      <c r="D37" s="165"/>
      <c r="E37" s="118">
        <f>SUM(E38:E39)</f>
        <v>0</v>
      </c>
      <c r="F37" s="84"/>
      <c r="G37" s="12"/>
      <c r="H37" s="11" t="s">
        <v>77</v>
      </c>
    </row>
    <row r="38" spans="1:9" ht="18" customHeight="1" x14ac:dyDescent="0.55000000000000004">
      <c r="A38" s="362"/>
      <c r="B38" s="155"/>
      <c r="C38" s="166"/>
      <c r="D38" s="167" t="s">
        <v>105</v>
      </c>
      <c r="E38" s="125"/>
      <c r="F38" s="84"/>
      <c r="G38" s="12"/>
      <c r="H38" s="11"/>
    </row>
    <row r="39" spans="1:9" ht="18" customHeight="1" x14ac:dyDescent="0.55000000000000004">
      <c r="A39" s="362"/>
      <c r="B39" s="155"/>
      <c r="C39" s="166"/>
      <c r="D39" s="168" t="s">
        <v>82</v>
      </c>
      <c r="E39" s="131"/>
      <c r="F39" s="36"/>
      <c r="G39" s="12"/>
      <c r="H39" s="11"/>
    </row>
    <row r="40" spans="1:9" ht="18" customHeight="1" x14ac:dyDescent="0.55000000000000004">
      <c r="A40" s="362"/>
      <c r="B40" s="164" t="s">
        <v>168</v>
      </c>
      <c r="C40" s="139"/>
      <c r="D40" s="148"/>
      <c r="E40" s="119">
        <f>SUM(E41:E42)</f>
        <v>0</v>
      </c>
      <c r="F40" s="85"/>
      <c r="G40" s="12"/>
      <c r="H40" s="11" t="s">
        <v>77</v>
      </c>
    </row>
    <row r="41" spans="1:9" ht="18" customHeight="1" x14ac:dyDescent="0.55000000000000004">
      <c r="A41" s="362"/>
      <c r="B41" s="140"/>
      <c r="C41" s="169" t="s">
        <v>106</v>
      </c>
      <c r="D41" s="169"/>
      <c r="E41" s="102"/>
      <c r="F41" s="37"/>
      <c r="G41" s="12"/>
      <c r="H41" s="11"/>
    </row>
    <row r="42" spans="1:9" ht="18" customHeight="1" x14ac:dyDescent="0.55000000000000004">
      <c r="A42" s="362"/>
      <c r="B42" s="170"/>
      <c r="C42" s="171" t="s">
        <v>107</v>
      </c>
      <c r="D42" s="172"/>
      <c r="E42" s="106"/>
      <c r="F42" s="100"/>
      <c r="G42" s="12"/>
      <c r="H42" s="11"/>
    </row>
    <row r="43" spans="1:9" ht="18" customHeight="1" thickBot="1" x14ac:dyDescent="0.6">
      <c r="A43" s="363"/>
      <c r="B43" s="173" t="s">
        <v>108</v>
      </c>
      <c r="C43" s="173"/>
      <c r="D43" s="173"/>
      <c r="E43" s="132">
        <v>9600</v>
      </c>
      <c r="F43" s="108"/>
      <c r="G43" s="12"/>
      <c r="H43" s="9" t="s">
        <v>77</v>
      </c>
      <c r="I43" s="9"/>
    </row>
    <row r="44" spans="1:9" ht="18" customHeight="1" thickTop="1" thickBot="1" x14ac:dyDescent="0.6">
      <c r="A44" s="174" t="s">
        <v>109</v>
      </c>
      <c r="B44" s="174"/>
      <c r="C44" s="174"/>
      <c r="D44" s="175"/>
      <c r="E44" s="120">
        <f>SUM(E22,E40,E43)</f>
        <v>834600</v>
      </c>
      <c r="F44" s="109"/>
      <c r="G44" s="12"/>
      <c r="H44" s="11" t="s">
        <v>77</v>
      </c>
    </row>
    <row r="45" spans="1:9" ht="18" customHeight="1" thickTop="1" x14ac:dyDescent="0.55000000000000004">
      <c r="A45" s="364" t="s">
        <v>110</v>
      </c>
      <c r="B45" s="365"/>
      <c r="C45" s="365"/>
      <c r="D45" s="366"/>
      <c r="E45" s="121">
        <f>E18-E44</f>
        <v>35400</v>
      </c>
      <c r="F45" s="85"/>
      <c r="G45" s="12"/>
      <c r="H45" s="11" t="s">
        <v>77</v>
      </c>
    </row>
    <row r="46" spans="1:9" ht="18" customHeight="1" x14ac:dyDescent="0.55000000000000004">
      <c r="A46" s="356" t="s">
        <v>111</v>
      </c>
      <c r="B46" s="356"/>
      <c r="C46" s="356"/>
      <c r="D46" s="356"/>
      <c r="E46" s="122">
        <f>E7-E44</f>
        <v>-64850</v>
      </c>
      <c r="F46" s="36"/>
      <c r="G46" s="12"/>
      <c r="H46" s="11" t="s">
        <v>77</v>
      </c>
    </row>
    <row r="47" spans="1:9" ht="18" customHeight="1" x14ac:dyDescent="0.55000000000000004">
      <c r="A47" s="357" t="s">
        <v>112</v>
      </c>
      <c r="B47" s="357"/>
      <c r="C47" s="357"/>
      <c r="D47" s="357"/>
      <c r="E47" s="123">
        <v>0</v>
      </c>
      <c r="F47" s="36"/>
      <c r="H47" s="11" t="s">
        <v>77</v>
      </c>
    </row>
    <row r="48" spans="1:9" ht="18" customHeight="1" x14ac:dyDescent="0.55000000000000004">
      <c r="A48" s="358" t="s">
        <v>113</v>
      </c>
      <c r="B48" s="358"/>
      <c r="C48" s="357"/>
      <c r="D48" s="357"/>
      <c r="E48" s="122">
        <f>E7-E44+E47</f>
        <v>-64850</v>
      </c>
      <c r="F48" s="36"/>
      <c r="H48" s="11" t="s">
        <v>77</v>
      </c>
    </row>
  </sheetData>
  <mergeCells count="8">
    <mergeCell ref="A46:D46"/>
    <mergeCell ref="A47:D47"/>
    <mergeCell ref="A48:D48"/>
    <mergeCell ref="A6:D6"/>
    <mergeCell ref="A7:A17"/>
    <mergeCell ref="A21:D21"/>
    <mergeCell ref="A22:A43"/>
    <mergeCell ref="A45:D45"/>
  </mergeCells>
  <phoneticPr fontId="4"/>
  <pageMargins left="0.7" right="0.7" top="0.75" bottom="0.75" header="0.3" footer="0.3"/>
  <pageSetup paperSize="9" scale="7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A1A6A-3BA1-4890-8E78-B42E19CA49E1}">
  <sheetPr>
    <tabColor theme="5" tint="0.79998168889431442"/>
  </sheetPr>
  <dimension ref="A1:N36"/>
  <sheetViews>
    <sheetView view="pageBreakPreview" topLeftCell="A23" zoomScale="81" zoomScaleNormal="100" zoomScaleSheetLayoutView="81" workbookViewId="0">
      <selection activeCell="I34" sqref="I34:N35"/>
    </sheetView>
  </sheetViews>
  <sheetFormatPr defaultColWidth="8.58203125" defaultRowHeight="18" x14ac:dyDescent="0.55000000000000004"/>
  <sheetData>
    <row r="1" spans="1:14" ht="32.15" customHeight="1" x14ac:dyDescent="0.55000000000000004">
      <c r="A1" s="376" t="s">
        <v>117</v>
      </c>
      <c r="B1" s="376"/>
      <c r="C1" s="376"/>
      <c r="D1" s="376"/>
      <c r="E1" s="376"/>
      <c r="F1" s="376"/>
      <c r="G1" s="376"/>
      <c r="H1" s="376"/>
      <c r="I1" s="376"/>
      <c r="J1" s="376"/>
      <c r="K1" s="376"/>
      <c r="L1" s="376"/>
      <c r="M1" s="376"/>
      <c r="N1" s="376"/>
    </row>
    <row r="2" spans="1:14" x14ac:dyDescent="0.55000000000000004">
      <c r="A2" s="376"/>
      <c r="B2" s="376"/>
      <c r="C2" s="376"/>
      <c r="D2" s="376"/>
      <c r="E2" s="376"/>
      <c r="F2" s="376"/>
      <c r="G2" s="376"/>
      <c r="H2" s="376"/>
      <c r="I2" s="376"/>
      <c r="J2" s="376"/>
      <c r="K2" s="376"/>
      <c r="L2" s="376"/>
      <c r="M2" s="376"/>
      <c r="N2" s="376"/>
    </row>
    <row r="3" spans="1:14" x14ac:dyDescent="0.55000000000000004">
      <c r="A3" s="52"/>
      <c r="B3" s="52"/>
      <c r="C3" s="52"/>
      <c r="D3" s="52"/>
      <c r="E3" s="52"/>
      <c r="F3" s="52"/>
      <c r="G3" s="52"/>
      <c r="H3" s="52"/>
      <c r="I3" s="52"/>
      <c r="J3" s="52"/>
      <c r="K3" s="52"/>
      <c r="L3" s="52"/>
      <c r="M3" s="52"/>
      <c r="N3" s="52"/>
    </row>
    <row r="4" spans="1:14" ht="18.5" x14ac:dyDescent="0.6">
      <c r="A4" s="53" t="s">
        <v>118</v>
      </c>
      <c r="B4" s="53"/>
      <c r="C4" s="53"/>
      <c r="D4" s="53"/>
      <c r="E4" s="53"/>
      <c r="F4" s="53"/>
      <c r="G4" s="53"/>
      <c r="H4" s="53"/>
      <c r="I4" s="53"/>
      <c r="J4" s="54"/>
      <c r="K4" s="4"/>
      <c r="L4" s="4"/>
      <c r="M4" s="4"/>
      <c r="N4" s="4"/>
    </row>
    <row r="5" spans="1:14" ht="18.5" x14ac:dyDescent="0.6">
      <c r="A5" s="53" t="s">
        <v>119</v>
      </c>
      <c r="B5" s="53"/>
      <c r="C5" s="53"/>
      <c r="D5" s="53"/>
      <c r="E5" s="53"/>
      <c r="F5" s="53"/>
      <c r="G5" s="53"/>
      <c r="H5" s="53"/>
      <c r="I5" s="53"/>
      <c r="J5" s="54"/>
      <c r="K5" s="4"/>
      <c r="L5" s="4"/>
      <c r="M5" s="4"/>
      <c r="N5" s="4"/>
    </row>
    <row r="6" spans="1:14" ht="18.5" x14ac:dyDescent="0.6">
      <c r="A6" s="53" t="s">
        <v>120</v>
      </c>
      <c r="B6" s="53"/>
      <c r="C6" s="53"/>
      <c r="D6" s="53"/>
      <c r="E6" s="53"/>
      <c r="F6" s="53"/>
      <c r="G6" s="53"/>
      <c r="H6" s="53"/>
      <c r="I6" s="53"/>
      <c r="J6" s="54"/>
      <c r="K6" s="4"/>
      <c r="L6" s="4"/>
      <c r="M6" s="4"/>
      <c r="N6" s="4"/>
    </row>
    <row r="7" spans="1:14" ht="18.5" x14ac:dyDescent="0.6">
      <c r="A7" s="53"/>
      <c r="B7" s="53"/>
      <c r="C7" s="53"/>
      <c r="D7" s="53"/>
      <c r="E7" s="53"/>
      <c r="F7" s="53"/>
      <c r="G7" s="53"/>
      <c r="H7" s="53"/>
      <c r="I7" s="53"/>
      <c r="J7" s="54"/>
      <c r="K7" s="4"/>
      <c r="L7" s="4"/>
      <c r="M7" s="4"/>
      <c r="N7" s="4"/>
    </row>
    <row r="8" spans="1:14" ht="18.5" x14ac:dyDescent="0.6">
      <c r="A8" s="55" t="s">
        <v>121</v>
      </c>
      <c r="B8" s="55"/>
      <c r="C8" s="55"/>
      <c r="D8" s="55"/>
      <c r="E8" s="55"/>
      <c r="F8" s="55"/>
      <c r="G8" s="55"/>
      <c r="H8" s="55"/>
      <c r="I8" s="55"/>
      <c r="J8" s="54"/>
      <c r="K8" s="4"/>
      <c r="L8" s="4"/>
      <c r="M8" s="4"/>
      <c r="N8" s="4"/>
    </row>
    <row r="9" spans="1:14" x14ac:dyDescent="0.55000000000000004">
      <c r="A9" s="377"/>
      <c r="B9" s="378" t="s">
        <v>122</v>
      </c>
      <c r="C9" s="378"/>
      <c r="D9" s="378"/>
      <c r="E9" s="378"/>
      <c r="F9" s="378"/>
      <c r="G9" s="378"/>
      <c r="H9" s="378"/>
      <c r="I9" s="378"/>
      <c r="J9" s="378"/>
      <c r="K9" s="4"/>
      <c r="L9" s="4"/>
      <c r="M9" s="4"/>
      <c r="N9" s="4"/>
    </row>
    <row r="10" spans="1:14" ht="18.5" x14ac:dyDescent="0.6">
      <c r="A10" s="377"/>
      <c r="B10" s="177" t="s">
        <v>123</v>
      </c>
      <c r="C10" s="177"/>
      <c r="D10" s="177"/>
      <c r="E10" s="177"/>
      <c r="F10" s="177"/>
      <c r="G10" s="177"/>
      <c r="H10" s="177"/>
      <c r="I10" s="177"/>
      <c r="J10" s="54"/>
      <c r="K10" s="4"/>
      <c r="L10" s="4"/>
      <c r="M10" s="4"/>
      <c r="N10" s="4"/>
    </row>
    <row r="11" spans="1:14" ht="18.5" x14ac:dyDescent="0.6">
      <c r="A11" s="56" t="s">
        <v>124</v>
      </c>
      <c r="B11" s="56"/>
      <c r="C11" s="56"/>
      <c r="D11" s="56"/>
      <c r="E11" s="56"/>
      <c r="F11" s="56"/>
      <c r="G11" s="56"/>
      <c r="H11" s="56"/>
      <c r="I11" s="56"/>
      <c r="J11" s="54"/>
      <c r="K11" s="4"/>
      <c r="L11" s="4"/>
      <c r="M11" s="4"/>
      <c r="N11" s="4"/>
    </row>
    <row r="12" spans="1:14" x14ac:dyDescent="0.55000000000000004">
      <c r="A12" s="178"/>
      <c r="B12" s="378" t="s">
        <v>125</v>
      </c>
      <c r="C12" s="378"/>
      <c r="D12" s="378"/>
      <c r="E12" s="378"/>
      <c r="F12" s="378"/>
      <c r="G12" s="378"/>
      <c r="H12" s="378"/>
      <c r="I12" s="378"/>
      <c r="J12" s="57"/>
      <c r="K12" s="4"/>
      <c r="L12" s="4"/>
      <c r="M12" s="4"/>
      <c r="N12" s="4"/>
    </row>
    <row r="13" spans="1:14" ht="18.5" x14ac:dyDescent="0.6">
      <c r="A13" s="179"/>
      <c r="B13" s="379" t="s">
        <v>126</v>
      </c>
      <c r="C13" s="379"/>
      <c r="D13" s="379"/>
      <c r="E13" s="379"/>
      <c r="F13" s="379"/>
      <c r="G13" s="379"/>
      <c r="H13" s="379"/>
      <c r="I13" s="379"/>
      <c r="J13" s="54"/>
      <c r="K13" s="4"/>
      <c r="L13" s="4"/>
      <c r="M13" s="4"/>
      <c r="N13" s="4"/>
    </row>
    <row r="14" spans="1:14" ht="18.5" x14ac:dyDescent="0.6">
      <c r="A14" s="55" t="s">
        <v>127</v>
      </c>
      <c r="B14" s="55"/>
      <c r="C14" s="55"/>
      <c r="D14" s="55"/>
      <c r="E14" s="55"/>
      <c r="F14" s="55"/>
      <c r="G14" s="55"/>
      <c r="H14" s="55"/>
      <c r="I14" s="55"/>
      <c r="J14" s="54"/>
      <c r="K14" s="4"/>
      <c r="L14" s="4"/>
      <c r="M14" s="4"/>
      <c r="N14" s="4"/>
    </row>
    <row r="15" spans="1:14" ht="18.5" x14ac:dyDescent="0.6">
      <c r="A15" s="180"/>
      <c r="B15" s="380" t="s">
        <v>128</v>
      </c>
      <c r="C15" s="380"/>
      <c r="D15" s="380"/>
      <c r="E15" s="380"/>
      <c r="F15" s="380"/>
      <c r="G15" s="380"/>
      <c r="H15" s="380"/>
      <c r="I15" s="54"/>
      <c r="J15" s="54"/>
      <c r="K15" s="4"/>
      <c r="L15" s="4"/>
      <c r="M15" s="4"/>
      <c r="N15" s="4"/>
    </row>
    <row r="16" spans="1:14" ht="18.5" x14ac:dyDescent="0.6">
      <c r="A16" s="180"/>
      <c r="B16" s="54" t="s">
        <v>129</v>
      </c>
      <c r="C16" s="54"/>
      <c r="D16" s="54"/>
      <c r="E16" s="54"/>
      <c r="F16" s="54"/>
      <c r="G16" s="54"/>
      <c r="H16" s="54"/>
      <c r="I16" s="54"/>
      <c r="J16" s="54"/>
      <c r="K16" s="4"/>
      <c r="L16" s="4"/>
      <c r="M16" s="4"/>
      <c r="N16" s="4"/>
    </row>
    <row r="17" spans="1:14" ht="18.5" x14ac:dyDescent="0.6">
      <c r="A17" s="55" t="s">
        <v>130</v>
      </c>
      <c r="B17" s="55"/>
      <c r="C17" s="55"/>
      <c r="D17" s="55"/>
      <c r="E17" s="55"/>
      <c r="F17" s="55"/>
      <c r="G17" s="55"/>
      <c r="H17" s="55"/>
      <c r="I17" s="54"/>
      <c r="J17" s="54"/>
      <c r="K17" s="4"/>
      <c r="L17" s="4"/>
      <c r="M17" s="4"/>
      <c r="N17" s="4"/>
    </row>
    <row r="18" spans="1:14" ht="18.5" x14ac:dyDescent="0.6">
      <c r="A18" s="180"/>
      <c r="B18" s="54" t="s">
        <v>131</v>
      </c>
      <c r="C18" s="54"/>
      <c r="D18" s="54"/>
      <c r="E18" s="54"/>
      <c r="F18" s="54"/>
      <c r="G18" s="54"/>
      <c r="H18" s="54"/>
      <c r="I18" s="54"/>
      <c r="J18" s="54"/>
      <c r="K18" s="4"/>
      <c r="L18" s="4"/>
      <c r="M18" s="4"/>
      <c r="N18" s="4"/>
    </row>
    <row r="19" spans="1:14" ht="18.5" x14ac:dyDescent="0.6">
      <c r="A19" s="180"/>
      <c r="B19" s="54" t="s">
        <v>132</v>
      </c>
      <c r="C19" s="54"/>
      <c r="D19" s="54"/>
      <c r="E19" s="54"/>
      <c r="F19" s="54"/>
      <c r="G19" s="54"/>
      <c r="H19" s="54"/>
      <c r="I19" s="54"/>
      <c r="J19" s="54"/>
      <c r="K19" s="4"/>
      <c r="L19" s="4"/>
      <c r="M19" s="4"/>
      <c r="N19" s="4"/>
    </row>
    <row r="20" spans="1:14" ht="18.5" x14ac:dyDescent="0.6">
      <c r="A20" s="180"/>
      <c r="B20" s="54" t="s">
        <v>167</v>
      </c>
      <c r="C20" s="54"/>
      <c r="D20" s="54"/>
      <c r="E20" s="54"/>
      <c r="F20" s="54"/>
      <c r="G20" s="54"/>
      <c r="H20" s="54"/>
      <c r="I20" s="54"/>
      <c r="J20" s="54"/>
      <c r="K20" s="4"/>
      <c r="L20" s="4"/>
      <c r="M20" s="4"/>
      <c r="N20" s="4"/>
    </row>
    <row r="21" spans="1:14" ht="18.5" x14ac:dyDescent="0.6">
      <c r="A21" s="180"/>
      <c r="B21" s="54" t="s">
        <v>134</v>
      </c>
      <c r="C21" s="54"/>
      <c r="D21" s="54"/>
      <c r="E21" s="54"/>
      <c r="F21" s="54"/>
      <c r="G21" s="54"/>
      <c r="H21" s="54"/>
      <c r="I21" s="54"/>
      <c r="J21" s="54"/>
      <c r="K21" s="4"/>
      <c r="L21" s="4"/>
      <c r="M21" s="4"/>
      <c r="N21" s="4"/>
    </row>
    <row r="22" spans="1:14" ht="18.5" x14ac:dyDescent="0.6">
      <c r="A22" s="180"/>
      <c r="B22" s="54" t="s">
        <v>135</v>
      </c>
      <c r="C22" s="54"/>
      <c r="D22" s="54"/>
      <c r="E22" s="54"/>
      <c r="F22" s="54"/>
      <c r="G22" s="54"/>
      <c r="H22" s="54"/>
      <c r="I22" s="54"/>
      <c r="J22" s="54"/>
      <c r="K22" s="4"/>
      <c r="L22" s="4"/>
      <c r="M22" s="4"/>
      <c r="N22" s="4"/>
    </row>
    <row r="23" spans="1:14" ht="18.5" x14ac:dyDescent="0.6">
      <c r="A23" s="180"/>
      <c r="B23" s="54" t="s">
        <v>136</v>
      </c>
      <c r="C23" s="54"/>
      <c r="D23" s="54"/>
      <c r="E23" s="54"/>
      <c r="F23" s="54"/>
      <c r="G23" s="54"/>
      <c r="H23" s="54"/>
      <c r="I23" s="54"/>
      <c r="J23" s="54"/>
      <c r="K23" s="4"/>
      <c r="L23" s="4"/>
      <c r="M23" s="4"/>
      <c r="N23" s="4"/>
    </row>
    <row r="24" spans="1:14" ht="18.5" x14ac:dyDescent="0.6">
      <c r="A24" s="180"/>
      <c r="B24" s="54" t="s">
        <v>137</v>
      </c>
      <c r="C24" s="54"/>
      <c r="D24" s="54"/>
      <c r="E24" s="54"/>
      <c r="F24" s="54"/>
      <c r="G24" s="54"/>
      <c r="H24" s="54"/>
      <c r="I24" s="54"/>
      <c r="J24" s="54"/>
      <c r="K24" s="4"/>
      <c r="L24" s="4"/>
      <c r="M24" s="4"/>
      <c r="N24" s="4"/>
    </row>
    <row r="25" spans="1:14" ht="18.5" x14ac:dyDescent="0.6">
      <c r="A25" s="180"/>
      <c r="B25" s="54" t="s">
        <v>138</v>
      </c>
      <c r="C25" s="54"/>
      <c r="D25" s="54"/>
      <c r="E25" s="54"/>
      <c r="F25" s="54"/>
      <c r="G25" s="54"/>
      <c r="H25" s="54"/>
      <c r="I25" s="54"/>
      <c r="J25" s="54"/>
      <c r="K25" s="4"/>
      <c r="L25" s="4"/>
      <c r="M25" s="4"/>
      <c r="N25" s="4"/>
    </row>
    <row r="26" spans="1:14" ht="18.5" x14ac:dyDescent="0.6">
      <c r="A26" s="180"/>
      <c r="B26" s="54" t="s">
        <v>139</v>
      </c>
      <c r="C26" s="54"/>
      <c r="D26" s="54"/>
      <c r="E26" s="54"/>
      <c r="F26" s="54"/>
      <c r="G26" s="54"/>
      <c r="H26" s="54"/>
      <c r="I26" s="54"/>
      <c r="J26" s="54"/>
      <c r="K26" s="4"/>
      <c r="L26" s="4"/>
      <c r="M26" s="4"/>
      <c r="N26" s="4"/>
    </row>
    <row r="27" spans="1:14" ht="18.5" x14ac:dyDescent="0.6">
      <c r="A27" s="180"/>
      <c r="B27" s="54" t="s">
        <v>140</v>
      </c>
      <c r="C27" s="54"/>
      <c r="D27" s="54"/>
      <c r="E27" s="54"/>
      <c r="F27" s="54"/>
      <c r="G27" s="54"/>
      <c r="H27" s="54"/>
      <c r="I27" s="54"/>
      <c r="J27" s="54"/>
      <c r="K27" s="4"/>
      <c r="L27" s="4"/>
      <c r="M27" s="4"/>
      <c r="N27" s="4"/>
    </row>
    <row r="28" spans="1:14" ht="18.5" x14ac:dyDescent="0.6">
      <c r="A28" s="55" t="s">
        <v>141</v>
      </c>
      <c r="B28" s="55"/>
      <c r="C28" s="55"/>
      <c r="D28" s="55"/>
      <c r="E28" s="55"/>
      <c r="F28" s="55"/>
      <c r="G28" s="55"/>
      <c r="H28" s="55"/>
      <c r="I28" s="54"/>
      <c r="J28" s="54"/>
      <c r="K28" s="4"/>
      <c r="L28" s="4"/>
      <c r="M28" s="4"/>
      <c r="N28" s="4"/>
    </row>
    <row r="29" spans="1:14" ht="18.5" x14ac:dyDescent="0.6">
      <c r="A29" s="58"/>
      <c r="B29" s="54" t="s">
        <v>142</v>
      </c>
      <c r="C29" s="54"/>
      <c r="D29" s="54"/>
      <c r="E29" s="54"/>
      <c r="F29" s="54"/>
      <c r="G29" s="54"/>
      <c r="H29" s="54"/>
      <c r="I29" s="54"/>
      <c r="J29" s="54"/>
      <c r="K29" s="4"/>
      <c r="L29" s="4"/>
      <c r="M29" s="4"/>
      <c r="N29" s="4"/>
    </row>
    <row r="30" spans="1:14" ht="19" thickBot="1" x14ac:dyDescent="0.65">
      <c r="A30" s="58"/>
      <c r="B30" s="54"/>
      <c r="C30" s="54"/>
      <c r="D30" s="54"/>
      <c r="E30" s="54"/>
      <c r="F30" s="54"/>
      <c r="G30" s="54"/>
      <c r="H30" s="54"/>
      <c r="I30" s="54"/>
      <c r="J30" s="54"/>
      <c r="K30" s="4"/>
      <c r="L30" s="4"/>
      <c r="M30" s="4"/>
      <c r="N30" s="4"/>
    </row>
    <row r="31" spans="1:14" ht="18.5" x14ac:dyDescent="0.6">
      <c r="A31" s="59"/>
      <c r="B31" s="59"/>
      <c r="C31" s="59"/>
      <c r="D31" s="59"/>
      <c r="E31" s="59"/>
      <c r="F31" s="59"/>
      <c r="G31" s="54"/>
      <c r="H31" s="181" t="s">
        <v>143</v>
      </c>
      <c r="I31" s="182" t="s">
        <v>144</v>
      </c>
      <c r="J31" s="42" t="s">
        <v>145</v>
      </c>
      <c r="K31" s="367"/>
      <c r="L31" s="367"/>
      <c r="M31" s="42" t="s">
        <v>146</v>
      </c>
      <c r="N31" s="183"/>
    </row>
    <row r="32" spans="1:14" ht="18.5" x14ac:dyDescent="0.6">
      <c r="A32" s="59"/>
      <c r="B32" s="59"/>
      <c r="C32" s="59"/>
      <c r="D32" s="59"/>
      <c r="E32" s="59"/>
      <c r="F32" s="59"/>
      <c r="G32" s="54"/>
      <c r="H32" s="184" t="s">
        <v>147</v>
      </c>
      <c r="I32" s="185"/>
      <c r="J32" s="185"/>
      <c r="K32" s="185"/>
      <c r="L32" s="185"/>
      <c r="M32" s="185"/>
      <c r="N32" s="186"/>
    </row>
    <row r="33" spans="1:14" ht="19" thickBot="1" x14ac:dyDescent="0.65">
      <c r="A33" s="59"/>
      <c r="B33" s="59"/>
      <c r="C33" s="59"/>
      <c r="D33" s="59"/>
      <c r="E33" s="59"/>
      <c r="F33" s="59"/>
      <c r="G33" s="54"/>
      <c r="H33" s="184" t="s">
        <v>148</v>
      </c>
      <c r="I33" s="187"/>
      <c r="J33" s="45" t="s">
        <v>2</v>
      </c>
      <c r="K33" s="187"/>
      <c r="L33" s="45" t="s">
        <v>149</v>
      </c>
      <c r="M33" s="187"/>
      <c r="N33" s="46" t="s">
        <v>150</v>
      </c>
    </row>
    <row r="34" spans="1:14" ht="18.5" x14ac:dyDescent="0.6">
      <c r="A34" s="59"/>
      <c r="B34" s="59"/>
      <c r="C34" s="59"/>
      <c r="D34" s="59"/>
      <c r="E34" s="59"/>
      <c r="F34" s="59"/>
      <c r="G34" s="54"/>
      <c r="H34" s="368" t="s">
        <v>151</v>
      </c>
      <c r="I34" s="370"/>
      <c r="J34" s="371"/>
      <c r="K34" s="371"/>
      <c r="L34" s="371"/>
      <c r="M34" s="371"/>
      <c r="N34" s="372"/>
    </row>
    <row r="35" spans="1:14" ht="19" thickBot="1" x14ac:dyDescent="0.65">
      <c r="A35" s="60"/>
      <c r="B35" s="60"/>
      <c r="C35" s="60"/>
      <c r="D35" s="60"/>
      <c r="E35" s="60"/>
      <c r="F35" s="60"/>
      <c r="G35" s="54"/>
      <c r="H35" s="369"/>
      <c r="I35" s="373"/>
      <c r="J35" s="374"/>
      <c r="K35" s="374"/>
      <c r="L35" s="374"/>
      <c r="M35" s="374"/>
      <c r="N35" s="375"/>
    </row>
    <row r="36" spans="1:14" ht="19" thickBot="1" x14ac:dyDescent="0.65">
      <c r="A36" s="60"/>
      <c r="B36" s="60"/>
      <c r="C36" s="60"/>
      <c r="D36" s="60"/>
      <c r="E36" s="60"/>
      <c r="F36" s="60"/>
      <c r="G36" s="54"/>
      <c r="H36" s="49" t="s">
        <v>152</v>
      </c>
      <c r="I36" s="50"/>
      <c r="J36" s="47"/>
      <c r="K36" s="51"/>
      <c r="L36" s="51"/>
      <c r="M36" s="50"/>
      <c r="N36" s="48"/>
    </row>
  </sheetData>
  <sheetProtection algorithmName="SHA-512" hashValue="pVz7d095qHcjWwi7i6xW7wJ6IJqaH011jizGhUcBvxFmJqgYRVqbYLIj+5ZOPSSuK4aa03sBXMQx48DP8hIbGA==" saltValue="9WtFQWIvIDbxJ4wDYSu2kg==" spinCount="100000" sheet="1" formatRows="0" insertColumns="0" insertRows="0" deleteRows="0"/>
  <mergeCells count="9">
    <mergeCell ref="K31:L31"/>
    <mergeCell ref="H34:H35"/>
    <mergeCell ref="I34:N35"/>
    <mergeCell ref="A1:N2"/>
    <mergeCell ref="A9:A10"/>
    <mergeCell ref="B9:J9"/>
    <mergeCell ref="B12:I12"/>
    <mergeCell ref="B13:I13"/>
    <mergeCell ref="B15:H15"/>
  </mergeCells>
  <phoneticPr fontId="4"/>
  <conditionalFormatting sqref="I31">
    <cfRule type="containsText" dxfId="14" priority="1" operator="containsText" text="▼選択肢">
      <formula>NOT(ISERROR(SEARCH("▼選択肢",I31)))</formula>
    </cfRule>
    <cfRule type="containsBlanks" dxfId="13" priority="2">
      <formula>LEN(TRIM(I31))=0</formula>
    </cfRule>
  </conditionalFormatting>
  <conditionalFormatting sqref="K31:L31">
    <cfRule type="containsBlanks" dxfId="12" priority="3">
      <formula>LEN(TRIM(K31))=0</formula>
    </cfRule>
  </conditionalFormatting>
  <conditionalFormatting sqref="I33 K33 M33">
    <cfRule type="containsBlanks" dxfId="11" priority="4">
      <formula>LEN(TRIM(I33))=0</formula>
    </cfRule>
  </conditionalFormatting>
  <dataValidations count="5">
    <dataValidation allowBlank="1" showInputMessage="1" showErrorMessage="1" prompt="施設名を入力してください。" sqref="K31:L31" xr:uid="{8A0EF0B6-16A6-4137-8506-E282D70E4111}"/>
    <dataValidation type="list" allowBlank="1" showInputMessage="1" showErrorMessage="1" sqref="I31" xr:uid="{5C4E8A61-C6E7-4072-A131-F1496DAC1623}">
      <formula1>"▼選択肢,１,２,３,４"</formula1>
    </dataValidation>
    <dataValidation type="list" allowBlank="1" showInputMessage="1" showErrorMessage="1" sqref="I33" xr:uid="{DFF3DF30-9133-4647-A881-ED84FD7CB4EC}">
      <formula1>"7,8"</formula1>
    </dataValidation>
    <dataValidation type="list" allowBlank="1" showInputMessage="1" showErrorMessage="1" sqref="K33" xr:uid="{3F64CBFF-BB9F-41B0-974D-21C2E0C8185F}">
      <formula1>"4,5,6,7,8,9,10,11,12,1,2,3"</formula1>
    </dataValidation>
    <dataValidation type="list" allowBlank="1" showInputMessage="1" showErrorMessage="1" sqref="M33" xr:uid="{4EE3767E-A47C-460F-A643-9BFB34A14BA7}">
      <formula1>"1,2,3,4,5,6,7,8,9,10,11,12,13,14,15,16,17,18,19,20,21,22,23,24,25,26,27,28,29,30,31"</formula1>
    </dataValidation>
  </dataValidations>
  <pageMargins left="0.70866141732283472" right="0.70866141732283472" top="0.74803149606299213" bottom="0.74803149606299213" header="0.31496062992125984" footer="0.31496062992125984"/>
  <pageSetup paperSize="9" scale="65" orientation="portrait" r:id="rId1"/>
  <headerFooter>
    <oddHeader>&amp;F</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D8D68-69D5-44BD-B0BE-DD193FF2DBB8}">
  <sheetPr codeName="Sheet13">
    <tabColor theme="5" tint="0.79998168889431442"/>
    <pageSetUpPr fitToPage="1"/>
  </sheetPr>
  <dimension ref="A1:J47"/>
  <sheetViews>
    <sheetView tabSelected="1" view="pageBreakPreview" zoomScale="80" zoomScaleNormal="82" zoomScaleSheetLayoutView="80" workbookViewId="0">
      <selection activeCell="D6" sqref="D6"/>
    </sheetView>
  </sheetViews>
  <sheetFormatPr defaultColWidth="9" defaultRowHeight="22.5" x14ac:dyDescent="0.55000000000000004"/>
  <cols>
    <col min="1" max="1" width="19.33203125" style="28" customWidth="1"/>
    <col min="2" max="2" width="4" style="28" customWidth="1"/>
    <col min="3" max="3" width="21.33203125" style="28" customWidth="1"/>
    <col min="4" max="4" width="27.5" style="28" customWidth="1"/>
    <col min="5" max="5" width="17" style="28" customWidth="1"/>
    <col min="6" max="6" width="8.58203125" style="28" customWidth="1"/>
    <col min="7" max="7" width="4.58203125" style="28" customWidth="1"/>
    <col min="8" max="8" width="6.58203125" style="28" customWidth="1"/>
    <col min="9" max="9" width="4.58203125" style="28" customWidth="1"/>
    <col min="10" max="10" width="8.08203125" style="28" customWidth="1"/>
    <col min="11" max="16384" width="9" style="28"/>
  </cols>
  <sheetData>
    <row r="1" spans="1:10" x14ac:dyDescent="0.55000000000000004">
      <c r="A1" s="27"/>
      <c r="B1" s="27"/>
      <c r="C1" s="27"/>
      <c r="D1" s="27"/>
      <c r="E1" s="27"/>
      <c r="F1" s="27"/>
      <c r="G1" s="27"/>
      <c r="H1" s="27"/>
      <c r="I1" s="27"/>
      <c r="J1" s="27"/>
    </row>
    <row r="2" spans="1:10" x14ac:dyDescent="0.55000000000000004">
      <c r="A2" s="30" t="s">
        <v>173</v>
      </c>
      <c r="B2" s="92" t="s">
        <v>33</v>
      </c>
      <c r="C2" s="68" t="s">
        <v>153</v>
      </c>
      <c r="D2" s="93" t="s">
        <v>154</v>
      </c>
      <c r="E2" s="27" t="s">
        <v>155</v>
      </c>
      <c r="F2" s="69" t="s">
        <v>156</v>
      </c>
      <c r="G2" s="94"/>
      <c r="H2" s="71" t="s">
        <v>157</v>
      </c>
      <c r="I2" s="94"/>
      <c r="J2" s="70" t="s">
        <v>158</v>
      </c>
    </row>
    <row r="3" spans="1:10" x14ac:dyDescent="0.55000000000000004">
      <c r="A3" s="27"/>
      <c r="B3" s="27"/>
      <c r="C3" s="27"/>
      <c r="D3" s="27"/>
      <c r="E3" s="27"/>
      <c r="F3" s="29"/>
      <c r="G3" s="27"/>
      <c r="H3" s="27"/>
      <c r="I3" s="27"/>
      <c r="J3" s="27"/>
    </row>
    <row r="4" spans="1:10" x14ac:dyDescent="0.55000000000000004">
      <c r="A4" s="27"/>
      <c r="B4" s="27"/>
      <c r="C4" s="30" t="s">
        <v>159</v>
      </c>
      <c r="D4" s="188"/>
      <c r="E4" s="27" t="s">
        <v>160</v>
      </c>
      <c r="F4" s="27"/>
      <c r="G4" s="27"/>
      <c r="H4" s="27"/>
      <c r="I4" s="27"/>
      <c r="J4" s="27"/>
    </row>
    <row r="5" spans="1:10" ht="12" customHeight="1" x14ac:dyDescent="0.55000000000000004">
      <c r="A5" s="27"/>
      <c r="B5" s="27"/>
      <c r="C5" s="27"/>
      <c r="D5" s="27"/>
      <c r="E5" s="27"/>
      <c r="F5" s="27"/>
      <c r="G5" s="27"/>
      <c r="H5" s="27"/>
      <c r="I5" s="27"/>
      <c r="J5" s="27"/>
    </row>
    <row r="6" spans="1:10" ht="30" customHeight="1" x14ac:dyDescent="0.55000000000000004">
      <c r="A6" s="27"/>
      <c r="B6" s="27"/>
      <c r="C6" s="27"/>
      <c r="D6" s="30"/>
      <c r="E6" s="27"/>
      <c r="F6" s="27"/>
      <c r="G6" s="27"/>
      <c r="H6" s="27"/>
      <c r="I6" s="27"/>
      <c r="J6" s="27"/>
    </row>
    <row r="7" spans="1:10" ht="30" customHeight="1" x14ac:dyDescent="0.55000000000000004">
      <c r="A7" s="27"/>
      <c r="B7" s="27"/>
      <c r="C7" s="27"/>
      <c r="D7" s="27"/>
      <c r="E7" s="27"/>
      <c r="F7" s="27"/>
      <c r="G7" s="27"/>
      <c r="H7" s="27"/>
      <c r="I7" s="27"/>
      <c r="J7" s="27"/>
    </row>
    <row r="8" spans="1:10" ht="30" customHeight="1" x14ac:dyDescent="0.55000000000000004">
      <c r="A8" s="27"/>
      <c r="B8" s="27"/>
      <c r="C8" s="27"/>
      <c r="D8" s="27"/>
      <c r="E8" s="27"/>
      <c r="F8" s="30"/>
      <c r="G8" s="30"/>
      <c r="H8" s="30"/>
      <c r="I8" s="30"/>
      <c r="J8" s="30"/>
    </row>
    <row r="9" spans="1:10" ht="30" customHeight="1" x14ac:dyDescent="0.55000000000000004">
      <c r="A9" s="27"/>
      <c r="B9" s="27"/>
      <c r="C9" s="27"/>
      <c r="D9" s="27"/>
      <c r="E9" s="27"/>
      <c r="F9" s="27"/>
      <c r="G9" s="27"/>
      <c r="H9" s="27"/>
      <c r="I9" s="27"/>
      <c r="J9" s="27"/>
    </row>
    <row r="10" spans="1:10" x14ac:dyDescent="0.55000000000000004">
      <c r="A10" s="27"/>
      <c r="B10" s="27"/>
      <c r="C10" s="27"/>
      <c r="D10" s="27"/>
      <c r="E10" s="27"/>
      <c r="F10" s="27"/>
      <c r="G10" s="27"/>
      <c r="H10" s="27"/>
      <c r="I10" s="27"/>
      <c r="J10" s="27"/>
    </row>
    <row r="11" spans="1:10" x14ac:dyDescent="0.55000000000000004">
      <c r="A11" s="27"/>
      <c r="B11" s="27"/>
      <c r="C11" s="27"/>
      <c r="D11" s="27"/>
      <c r="E11" s="27"/>
      <c r="F11" s="27"/>
      <c r="G11" s="27"/>
      <c r="H11" s="27"/>
      <c r="I11" s="27"/>
      <c r="J11" s="27"/>
    </row>
    <row r="12" spans="1:10" x14ac:dyDescent="0.55000000000000004">
      <c r="A12" s="27"/>
      <c r="B12" s="27"/>
      <c r="C12" s="27"/>
      <c r="D12" s="27"/>
      <c r="E12" s="27"/>
      <c r="F12" s="27"/>
      <c r="G12" s="27"/>
      <c r="H12" s="27"/>
      <c r="I12" s="27"/>
      <c r="J12" s="27"/>
    </row>
    <row r="13" spans="1:10" x14ac:dyDescent="0.55000000000000004">
      <c r="A13" s="27"/>
      <c r="B13" s="27"/>
      <c r="C13" s="27"/>
      <c r="D13" s="27"/>
      <c r="E13" s="27"/>
      <c r="F13" s="27"/>
      <c r="G13" s="27"/>
      <c r="H13" s="27"/>
      <c r="I13" s="27"/>
      <c r="J13" s="27"/>
    </row>
    <row r="14" spans="1:10" x14ac:dyDescent="0.55000000000000004">
      <c r="A14" s="27"/>
      <c r="B14" s="27"/>
      <c r="C14" s="27"/>
      <c r="D14" s="27"/>
      <c r="E14" s="27"/>
      <c r="F14" s="27"/>
      <c r="G14" s="27"/>
      <c r="H14" s="27"/>
      <c r="I14" s="27"/>
      <c r="J14" s="27"/>
    </row>
    <row r="15" spans="1:10" x14ac:dyDescent="0.55000000000000004">
      <c r="A15" s="27"/>
      <c r="B15" s="27"/>
      <c r="C15" s="27"/>
      <c r="D15" s="27"/>
      <c r="E15" s="27"/>
      <c r="F15" s="27"/>
      <c r="G15" s="27"/>
      <c r="H15" s="27"/>
      <c r="I15" s="27"/>
      <c r="J15" s="27"/>
    </row>
    <row r="16" spans="1:10" x14ac:dyDescent="0.55000000000000004">
      <c r="A16" s="27"/>
      <c r="B16" s="27"/>
      <c r="C16" s="27"/>
      <c r="D16" s="27"/>
      <c r="E16" s="27"/>
      <c r="F16" s="27"/>
      <c r="G16" s="27"/>
      <c r="H16" s="27"/>
      <c r="I16" s="27"/>
      <c r="J16" s="27"/>
    </row>
    <row r="17" spans="1:10" x14ac:dyDescent="0.55000000000000004">
      <c r="A17" s="27"/>
      <c r="B17" s="27"/>
      <c r="C17" s="27"/>
      <c r="D17" s="27"/>
      <c r="E17" s="27"/>
      <c r="F17" s="27"/>
      <c r="G17" s="27"/>
      <c r="H17" s="27"/>
      <c r="I17" s="27"/>
      <c r="J17" s="27"/>
    </row>
    <row r="18" spans="1:10" x14ac:dyDescent="0.55000000000000004">
      <c r="A18" s="27"/>
      <c r="B18" s="27"/>
      <c r="C18" s="27"/>
      <c r="D18" s="27"/>
      <c r="E18" s="27"/>
      <c r="F18" s="27"/>
      <c r="G18" s="27"/>
      <c r="H18" s="27"/>
      <c r="I18" s="27"/>
      <c r="J18" s="27"/>
    </row>
    <row r="19" spans="1:10" x14ac:dyDescent="0.55000000000000004">
      <c r="A19" s="27"/>
      <c r="B19" s="27"/>
      <c r="C19" s="27"/>
      <c r="D19" s="27"/>
      <c r="E19" s="27"/>
      <c r="F19" s="27"/>
      <c r="G19" s="27"/>
      <c r="H19" s="27"/>
      <c r="I19" s="27"/>
      <c r="J19" s="27"/>
    </row>
    <row r="20" spans="1:10" x14ac:dyDescent="0.55000000000000004">
      <c r="A20" s="27"/>
      <c r="B20" s="27"/>
      <c r="C20" s="27"/>
      <c r="D20" s="27"/>
      <c r="E20" s="27"/>
      <c r="F20" s="27"/>
      <c r="G20" s="27"/>
      <c r="H20" s="27"/>
      <c r="I20" s="27"/>
      <c r="J20" s="27"/>
    </row>
    <row r="21" spans="1:10" x14ac:dyDescent="0.55000000000000004">
      <c r="A21" s="27"/>
      <c r="B21" s="27"/>
      <c r="C21" s="27"/>
      <c r="D21" s="27"/>
      <c r="E21" s="27"/>
      <c r="F21" s="27"/>
      <c r="G21" s="27"/>
      <c r="H21" s="27"/>
      <c r="I21" s="27"/>
      <c r="J21" s="27"/>
    </row>
    <row r="22" spans="1:10" x14ac:dyDescent="0.55000000000000004">
      <c r="A22" s="27"/>
      <c r="B22" s="27"/>
      <c r="C22" s="27"/>
      <c r="D22" s="27"/>
      <c r="E22" s="27"/>
      <c r="F22" s="27"/>
      <c r="G22" s="27"/>
      <c r="H22" s="27"/>
      <c r="I22" s="27"/>
      <c r="J22" s="27"/>
    </row>
    <row r="23" spans="1:10" x14ac:dyDescent="0.55000000000000004">
      <c r="A23" s="27"/>
      <c r="B23" s="27"/>
      <c r="C23" s="27"/>
      <c r="D23" s="27"/>
      <c r="E23" s="27"/>
      <c r="F23" s="27"/>
      <c r="G23" s="27"/>
      <c r="H23" s="27"/>
      <c r="I23" s="27"/>
      <c r="J23" s="27"/>
    </row>
    <row r="24" spans="1:10" x14ac:dyDescent="0.55000000000000004">
      <c r="A24" s="27"/>
      <c r="B24" s="27"/>
      <c r="C24" s="27"/>
      <c r="D24" s="27"/>
      <c r="E24" s="27"/>
      <c r="F24" s="27"/>
      <c r="G24" s="27"/>
      <c r="H24" s="27"/>
      <c r="I24" s="27"/>
      <c r="J24" s="27"/>
    </row>
    <row r="25" spans="1:10" x14ac:dyDescent="0.55000000000000004">
      <c r="A25" s="27"/>
      <c r="B25" s="27"/>
      <c r="C25" s="27"/>
      <c r="D25" s="27"/>
      <c r="E25" s="27"/>
      <c r="F25" s="27"/>
      <c r="G25" s="27"/>
      <c r="H25" s="27"/>
      <c r="I25" s="27"/>
      <c r="J25" s="27"/>
    </row>
    <row r="26" spans="1:10" x14ac:dyDescent="0.55000000000000004">
      <c r="A26" s="27"/>
      <c r="B26" s="27"/>
      <c r="C26" s="27"/>
      <c r="D26" s="27"/>
      <c r="E26" s="27"/>
      <c r="F26" s="27"/>
      <c r="G26" s="27"/>
      <c r="H26" s="27"/>
      <c r="I26" s="27"/>
      <c r="J26" s="27"/>
    </row>
    <row r="27" spans="1:10" x14ac:dyDescent="0.55000000000000004">
      <c r="A27" s="27"/>
      <c r="B27" s="27"/>
      <c r="C27" s="27"/>
      <c r="D27" s="27"/>
      <c r="E27" s="27"/>
      <c r="F27" s="27"/>
      <c r="G27" s="27"/>
      <c r="H27" s="27"/>
      <c r="I27" s="27"/>
      <c r="J27" s="27"/>
    </row>
    <row r="28" spans="1:10" x14ac:dyDescent="0.55000000000000004">
      <c r="A28" s="27"/>
      <c r="B28" s="27"/>
      <c r="C28" s="27"/>
      <c r="D28" s="27"/>
      <c r="E28" s="27"/>
      <c r="F28" s="27"/>
      <c r="G28" s="27"/>
      <c r="H28" s="27"/>
      <c r="I28" s="27"/>
      <c r="J28" s="27"/>
    </row>
    <row r="29" spans="1:10" x14ac:dyDescent="0.55000000000000004">
      <c r="A29" s="27"/>
      <c r="B29" s="27"/>
      <c r="C29" s="27"/>
      <c r="D29" s="27"/>
      <c r="E29" s="27"/>
      <c r="F29" s="27"/>
      <c r="G29" s="27"/>
      <c r="H29" s="27"/>
      <c r="I29" s="27"/>
      <c r="J29" s="27"/>
    </row>
    <row r="30" spans="1:10" x14ac:dyDescent="0.55000000000000004">
      <c r="A30" s="27"/>
      <c r="B30" s="27"/>
      <c r="C30" s="27"/>
      <c r="D30" s="27"/>
      <c r="E30" s="27"/>
      <c r="F30" s="27"/>
      <c r="G30" s="27"/>
      <c r="H30" s="27"/>
      <c r="I30" s="27"/>
      <c r="J30" s="27"/>
    </row>
    <row r="31" spans="1:10" x14ac:dyDescent="0.55000000000000004">
      <c r="A31" s="27"/>
      <c r="B31" s="27"/>
      <c r="C31" s="27"/>
      <c r="D31" s="27"/>
      <c r="E31" s="27"/>
      <c r="F31" s="27"/>
      <c r="G31" s="27"/>
      <c r="H31" s="27"/>
      <c r="I31" s="27"/>
      <c r="J31" s="27"/>
    </row>
    <row r="32" spans="1:10" x14ac:dyDescent="0.55000000000000004">
      <c r="A32" s="27"/>
      <c r="B32" s="27"/>
      <c r="C32" s="27"/>
      <c r="D32" s="27"/>
      <c r="E32" s="27"/>
      <c r="F32" s="27"/>
      <c r="G32" s="27"/>
      <c r="H32" s="27"/>
      <c r="I32" s="27"/>
      <c r="J32" s="27"/>
    </row>
    <row r="33" spans="1:10" x14ac:dyDescent="0.55000000000000004">
      <c r="A33" s="27"/>
      <c r="B33" s="27"/>
      <c r="C33" s="27"/>
      <c r="D33" s="27"/>
      <c r="E33" s="27"/>
      <c r="F33" s="27"/>
      <c r="G33" s="27"/>
      <c r="H33" s="27"/>
      <c r="I33" s="27"/>
      <c r="J33" s="27"/>
    </row>
    <row r="34" spans="1:10" x14ac:dyDescent="0.55000000000000004">
      <c r="A34" s="27"/>
      <c r="B34" s="27"/>
      <c r="C34" s="27"/>
      <c r="D34" s="27"/>
      <c r="E34" s="27"/>
      <c r="F34" s="27"/>
      <c r="G34" s="27"/>
      <c r="H34" s="27"/>
      <c r="I34" s="27"/>
      <c r="J34" s="27"/>
    </row>
    <row r="35" spans="1:10" x14ac:dyDescent="0.55000000000000004">
      <c r="A35" s="27"/>
      <c r="B35" s="27"/>
      <c r="C35" s="27"/>
      <c r="D35" s="27"/>
      <c r="E35" s="27"/>
      <c r="F35" s="27"/>
      <c r="G35" s="27"/>
      <c r="H35" s="27"/>
      <c r="I35" s="27"/>
      <c r="J35" s="27"/>
    </row>
    <row r="36" spans="1:10" x14ac:dyDescent="0.55000000000000004">
      <c r="A36" s="27"/>
      <c r="B36" s="27"/>
      <c r="C36" s="27"/>
      <c r="D36" s="27"/>
      <c r="E36" s="27"/>
      <c r="F36" s="27"/>
      <c r="G36" s="27"/>
      <c r="H36" s="27"/>
      <c r="I36" s="27"/>
      <c r="J36" s="27"/>
    </row>
    <row r="37" spans="1:10" x14ac:dyDescent="0.55000000000000004">
      <c r="A37" s="27"/>
      <c r="B37" s="27"/>
      <c r="C37" s="27"/>
      <c r="D37" s="27"/>
      <c r="E37" s="27"/>
      <c r="F37" s="27"/>
      <c r="G37" s="27"/>
      <c r="H37" s="27"/>
      <c r="I37" s="27"/>
      <c r="J37" s="27"/>
    </row>
    <row r="38" spans="1:10" ht="27" customHeight="1" x14ac:dyDescent="0.55000000000000004">
      <c r="A38" s="27"/>
      <c r="B38" s="27"/>
      <c r="C38" s="27"/>
      <c r="D38" s="27"/>
      <c r="E38" s="27"/>
      <c r="F38" s="27"/>
      <c r="G38" s="27"/>
      <c r="H38" s="27"/>
      <c r="I38" s="27"/>
      <c r="J38" s="27"/>
    </row>
    <row r="39" spans="1:10" ht="27" customHeight="1" x14ac:dyDescent="0.55000000000000004">
      <c r="A39" s="27"/>
      <c r="B39" s="27"/>
      <c r="C39" s="27"/>
      <c r="D39" s="27"/>
      <c r="E39" s="27"/>
      <c r="F39" s="27"/>
      <c r="G39" s="27"/>
      <c r="H39" s="27"/>
      <c r="I39" s="27"/>
      <c r="J39" s="27"/>
    </row>
    <row r="40" spans="1:10" x14ac:dyDescent="0.55000000000000004">
      <c r="A40" s="27"/>
      <c r="B40" s="27"/>
      <c r="C40" s="27"/>
      <c r="D40" s="27"/>
      <c r="E40" s="27"/>
      <c r="F40" s="27"/>
      <c r="G40" s="27"/>
      <c r="H40" s="27"/>
      <c r="I40" s="27"/>
      <c r="J40" s="27"/>
    </row>
    <row r="41" spans="1:10" ht="48.65" customHeight="1" x14ac:dyDescent="0.55000000000000004">
      <c r="A41" s="27"/>
      <c r="B41" s="27"/>
      <c r="C41" s="27"/>
      <c r="D41" s="27"/>
      <c r="E41" s="27"/>
      <c r="F41" s="27"/>
      <c r="G41" s="27"/>
      <c r="H41" s="27"/>
      <c r="I41" s="27"/>
      <c r="J41" s="27"/>
    </row>
    <row r="42" spans="1:10" x14ac:dyDescent="0.55000000000000004">
      <c r="A42" s="27"/>
      <c r="B42" s="27"/>
      <c r="C42" s="27"/>
      <c r="D42" s="27"/>
      <c r="E42" s="27"/>
      <c r="F42" s="27"/>
      <c r="G42" s="27"/>
      <c r="H42" s="27"/>
      <c r="I42" s="27"/>
      <c r="J42" s="27"/>
    </row>
    <row r="43" spans="1:10" x14ac:dyDescent="0.55000000000000004">
      <c r="A43" s="27"/>
      <c r="B43" s="27"/>
      <c r="C43" s="27"/>
      <c r="D43" s="27"/>
      <c r="E43" s="27"/>
      <c r="F43" s="27"/>
      <c r="G43" s="27"/>
      <c r="H43" s="27"/>
      <c r="I43" s="27"/>
      <c r="J43" s="27"/>
    </row>
    <row r="44" spans="1:10" x14ac:dyDescent="0.55000000000000004">
      <c r="A44" s="27"/>
      <c r="B44" s="27"/>
      <c r="C44" s="27"/>
      <c r="D44" s="27"/>
      <c r="E44" s="27"/>
      <c r="F44" s="27"/>
      <c r="G44" s="27"/>
      <c r="H44" s="27"/>
      <c r="I44" s="27"/>
      <c r="J44" s="27"/>
    </row>
    <row r="45" spans="1:10" x14ac:dyDescent="0.55000000000000004">
      <c r="A45" s="27"/>
      <c r="B45" s="27"/>
      <c r="C45" s="27"/>
      <c r="D45" s="27"/>
      <c r="E45" s="27"/>
      <c r="F45" s="27"/>
      <c r="G45" s="27"/>
      <c r="H45" s="27"/>
      <c r="I45" s="27"/>
      <c r="J45" s="27"/>
    </row>
    <row r="46" spans="1:10" x14ac:dyDescent="0.55000000000000004">
      <c r="A46" s="27"/>
      <c r="B46" s="27"/>
      <c r="C46" s="27"/>
      <c r="D46" s="27"/>
      <c r="E46" s="27"/>
      <c r="F46" s="27"/>
    </row>
    <row r="47" spans="1:10" x14ac:dyDescent="0.55000000000000004">
      <c r="A47" s="27"/>
      <c r="B47" s="27"/>
      <c r="C47" s="27"/>
      <c r="D47" s="27"/>
      <c r="E47" s="27"/>
      <c r="F47" s="27"/>
    </row>
  </sheetData>
  <sheetProtection algorithmName="SHA-512" hashValue="80CA5KsjeziLTS65VCxiqcruX8M/RssCwOIuDVMRrZjuYxl0JaFUtLbO3cll92dPN+R3QuAF+qDBZSN+JHPbDQ==" saltValue="bGhpuMbZqpod2qja8Awx0g==" spinCount="100000" sheet="1" formatRows="0" insertColumns="0" insertRows="0" deleteRows="0"/>
  <phoneticPr fontId="4"/>
  <conditionalFormatting sqref="B2">
    <cfRule type="containsText" dxfId="10" priority="2" operator="containsText" text="▼選択">
      <formula>NOT(ISERROR(SEARCH("▼選択",B2)))</formula>
    </cfRule>
    <cfRule type="containsBlanks" dxfId="9" priority="8">
      <formula>LEN(TRIM(B2))=0</formula>
    </cfRule>
  </conditionalFormatting>
  <conditionalFormatting sqref="D2">
    <cfRule type="containsText" dxfId="8" priority="1" operator="containsText" text="▼選択してください">
      <formula>NOT(ISERROR(SEARCH("▼選択してください",D2)))</formula>
    </cfRule>
    <cfRule type="containsBlanks" dxfId="7" priority="9">
      <formula>LEN(TRIM(D2))=0</formula>
    </cfRule>
  </conditionalFormatting>
  <conditionalFormatting sqref="D4">
    <cfRule type="containsBlanks" dxfId="6" priority="12">
      <formula>LEN(TRIM(D4))=0</formula>
    </cfRule>
  </conditionalFormatting>
  <conditionalFormatting sqref="G2">
    <cfRule type="containsBlanks" dxfId="5" priority="10">
      <formula>LEN(TRIM(G2))=0</formula>
    </cfRule>
  </conditionalFormatting>
  <conditionalFormatting sqref="I2">
    <cfRule type="containsBlanks" dxfId="4" priority="11">
      <formula>LEN(TRIM(I2))=0</formula>
    </cfRule>
  </conditionalFormatting>
  <dataValidations count="2">
    <dataValidation type="list" allowBlank="1" showInputMessage="1" showErrorMessage="1" sqref="D2" xr:uid="{DA73DFF4-6CB1-43CA-A591-7CAF414BDE3B}">
      <formula1>"▼選択してください,0人件費,１福利厚生費,２交通費,３光熱水費,４通信費,５印刷製本費,６消耗品費,７研修費,８修繕費,９保険料,１０報償費,１１器具什器費,１２手数料,１３家賃,１４施設整備費（開設準備）,１５物品購入費(開設準備),１６施設整備費(レスパイト),１７物品購入費(レスパイト)"</formula1>
    </dataValidation>
    <dataValidation type="list" allowBlank="1" showInputMessage="1" showErrorMessage="1" sqref="B2" xr:uid="{54C9DDCA-A29B-4C0A-AA8E-08134FFC2161}">
      <formula1>"▼選択,1,２,３,４"</formula1>
    </dataValidation>
  </dataValidations>
  <pageMargins left="0.7" right="0.7" top="0.75" bottom="0.75" header="0.3" footer="0.3"/>
  <pageSetup paperSize="9" scale="6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52F7F-AC7C-49DB-ADD5-0B860F8E0F3D}">
  <sheetPr codeName="Sheet14">
    <tabColor rgb="FFFF0000"/>
    <pageSetUpPr fitToPage="1"/>
  </sheetPr>
  <dimension ref="A1:G47"/>
  <sheetViews>
    <sheetView view="pageBreakPreview" zoomScale="90" zoomScaleNormal="90" zoomScaleSheetLayoutView="90" workbookViewId="0"/>
  </sheetViews>
  <sheetFormatPr defaultColWidth="9" defaultRowHeight="22.5" x14ac:dyDescent="0.55000000000000004"/>
  <cols>
    <col min="1" max="1" width="15.33203125" style="32" customWidth="1"/>
    <col min="2" max="2" width="9" style="32"/>
    <col min="3" max="3" width="14.08203125" style="32" customWidth="1"/>
    <col min="4" max="4" width="10.58203125" style="32" customWidth="1"/>
    <col min="5" max="5" width="12.83203125" style="32" customWidth="1"/>
    <col min="6" max="6" width="4.5" style="32" customWidth="1"/>
    <col min="7" max="7" width="21.58203125" style="32" customWidth="1"/>
    <col min="8" max="16384" width="9" style="32"/>
  </cols>
  <sheetData>
    <row r="1" spans="1:7" ht="21" customHeight="1" x14ac:dyDescent="0.55000000000000004">
      <c r="A1" s="31"/>
      <c r="B1" s="31"/>
      <c r="C1" s="31"/>
      <c r="D1" s="31"/>
      <c r="E1" s="31"/>
      <c r="F1" s="31"/>
      <c r="G1" s="31"/>
    </row>
    <row r="2" spans="1:7" x14ac:dyDescent="0.55000000000000004">
      <c r="A2" s="31" t="s">
        <v>172</v>
      </c>
      <c r="B2" s="31"/>
      <c r="C2" s="31"/>
      <c r="D2" s="381" t="s">
        <v>161</v>
      </c>
      <c r="E2" s="381"/>
      <c r="F2" s="31" t="s">
        <v>155</v>
      </c>
      <c r="G2" s="9" t="s">
        <v>162</v>
      </c>
    </row>
    <row r="3" spans="1:7" x14ac:dyDescent="0.55000000000000004">
      <c r="A3" s="31"/>
      <c r="B3" s="31"/>
      <c r="C3" s="31"/>
      <c r="D3" s="31"/>
      <c r="E3" s="31"/>
      <c r="F3" s="31"/>
      <c r="G3" s="31"/>
    </row>
    <row r="4" spans="1:7" x14ac:dyDescent="0.55000000000000004">
      <c r="A4" s="31"/>
      <c r="B4" s="31"/>
      <c r="C4" s="33" t="s">
        <v>159</v>
      </c>
      <c r="D4" s="382">
        <v>15000</v>
      </c>
      <c r="E4" s="382"/>
      <c r="F4" s="31" t="s">
        <v>160</v>
      </c>
      <c r="G4" s="31"/>
    </row>
    <row r="5" spans="1:7" ht="12" customHeight="1" x14ac:dyDescent="0.55000000000000004">
      <c r="A5" s="31"/>
      <c r="B5" s="31"/>
      <c r="C5" s="31"/>
      <c r="D5" s="31"/>
      <c r="E5" s="31"/>
      <c r="F5" s="31"/>
      <c r="G5" s="31"/>
    </row>
    <row r="6" spans="1:7" x14ac:dyDescent="0.55000000000000004">
      <c r="A6" s="31"/>
      <c r="B6" s="31"/>
      <c r="C6" s="31"/>
      <c r="D6" s="33"/>
      <c r="E6" s="33"/>
      <c r="F6" s="31"/>
      <c r="G6" s="31"/>
    </row>
    <row r="7" spans="1:7" x14ac:dyDescent="0.55000000000000004">
      <c r="A7" s="31"/>
      <c r="B7" s="31"/>
      <c r="C7" s="31"/>
      <c r="D7" s="31"/>
      <c r="E7" s="31"/>
      <c r="F7" s="31"/>
      <c r="G7" s="31"/>
    </row>
    <row r="8" spans="1:7" x14ac:dyDescent="0.55000000000000004">
      <c r="A8" s="31"/>
      <c r="B8" s="31"/>
      <c r="C8" s="31"/>
      <c r="D8" s="31"/>
      <c r="E8" s="31"/>
      <c r="F8" s="31"/>
      <c r="G8" s="33"/>
    </row>
    <row r="9" spans="1:7" x14ac:dyDescent="0.55000000000000004">
      <c r="A9" s="31"/>
      <c r="B9" s="31"/>
      <c r="C9" s="31"/>
      <c r="D9" s="31"/>
      <c r="E9" s="31"/>
      <c r="F9" s="31"/>
      <c r="G9" s="31"/>
    </row>
    <row r="10" spans="1:7" x14ac:dyDescent="0.55000000000000004">
      <c r="A10" s="31"/>
      <c r="B10" s="31"/>
      <c r="C10" s="31"/>
      <c r="D10" s="31"/>
      <c r="E10" s="31"/>
      <c r="F10" s="31"/>
      <c r="G10" s="31"/>
    </row>
    <row r="11" spans="1:7" x14ac:dyDescent="0.55000000000000004">
      <c r="A11" s="31"/>
      <c r="B11" s="31"/>
      <c r="C11" s="31"/>
      <c r="D11" s="31"/>
      <c r="E11" s="31"/>
      <c r="F11" s="31"/>
      <c r="G11" s="31"/>
    </row>
    <row r="12" spans="1:7" x14ac:dyDescent="0.55000000000000004">
      <c r="A12" s="31"/>
      <c r="B12" s="31"/>
      <c r="C12" s="31"/>
      <c r="D12" s="31"/>
      <c r="E12" s="31"/>
      <c r="F12" s="31"/>
      <c r="G12" s="31"/>
    </row>
    <row r="13" spans="1:7" x14ac:dyDescent="0.55000000000000004">
      <c r="A13" s="31"/>
      <c r="B13" s="31"/>
      <c r="C13" s="31"/>
      <c r="D13" s="31"/>
      <c r="E13" s="31"/>
      <c r="F13" s="31"/>
      <c r="G13" s="31"/>
    </row>
    <row r="14" spans="1:7" x14ac:dyDescent="0.55000000000000004">
      <c r="A14" s="31"/>
      <c r="B14" s="31"/>
      <c r="C14" s="31"/>
      <c r="D14" s="31"/>
      <c r="E14" s="31"/>
      <c r="F14" s="31"/>
      <c r="G14" s="31"/>
    </row>
    <row r="15" spans="1:7" x14ac:dyDescent="0.55000000000000004">
      <c r="A15" s="31"/>
      <c r="B15" s="31"/>
      <c r="C15" s="31"/>
      <c r="D15" s="31"/>
      <c r="E15" s="31"/>
      <c r="F15" s="31"/>
      <c r="G15" s="31"/>
    </row>
    <row r="16" spans="1:7" x14ac:dyDescent="0.55000000000000004">
      <c r="A16" s="31"/>
      <c r="B16" s="31"/>
      <c r="C16" s="31"/>
      <c r="D16" s="31"/>
      <c r="E16" s="31"/>
      <c r="F16" s="31"/>
      <c r="G16" s="31"/>
    </row>
    <row r="17" spans="1:7" x14ac:dyDescent="0.55000000000000004">
      <c r="A17" s="31"/>
      <c r="B17" s="31"/>
      <c r="C17" s="31"/>
      <c r="D17" s="31"/>
      <c r="E17" s="31"/>
      <c r="F17" s="31"/>
      <c r="G17" s="31"/>
    </row>
    <row r="18" spans="1:7" x14ac:dyDescent="0.55000000000000004">
      <c r="A18" s="31"/>
      <c r="B18" s="31"/>
      <c r="C18" s="31"/>
      <c r="D18" s="31"/>
      <c r="E18" s="31"/>
      <c r="F18" s="31"/>
      <c r="G18" s="31"/>
    </row>
    <row r="19" spans="1:7" x14ac:dyDescent="0.55000000000000004">
      <c r="A19" s="31"/>
      <c r="B19" s="31"/>
      <c r="C19" s="31"/>
      <c r="D19" s="31"/>
      <c r="E19" s="31"/>
      <c r="F19" s="31"/>
      <c r="G19" s="31"/>
    </row>
    <row r="20" spans="1:7" x14ac:dyDescent="0.55000000000000004">
      <c r="A20" s="31"/>
      <c r="B20" s="31"/>
      <c r="C20" s="31"/>
      <c r="D20" s="31"/>
      <c r="E20" s="31"/>
      <c r="F20" s="31"/>
      <c r="G20" s="31"/>
    </row>
    <row r="21" spans="1:7" x14ac:dyDescent="0.55000000000000004">
      <c r="A21" s="31"/>
      <c r="B21" s="31"/>
      <c r="C21" s="31"/>
      <c r="D21" s="31"/>
      <c r="E21" s="31"/>
      <c r="F21" s="31"/>
      <c r="G21" s="31"/>
    </row>
    <row r="22" spans="1:7" x14ac:dyDescent="0.55000000000000004">
      <c r="A22" s="31"/>
      <c r="B22" s="31"/>
      <c r="C22" s="31"/>
      <c r="D22" s="31"/>
      <c r="E22" s="31"/>
      <c r="F22" s="31"/>
      <c r="G22" s="31"/>
    </row>
    <row r="23" spans="1:7" x14ac:dyDescent="0.55000000000000004">
      <c r="A23" s="31"/>
      <c r="B23" s="31"/>
      <c r="C23" s="31"/>
      <c r="D23" s="31"/>
      <c r="E23" s="31"/>
      <c r="F23" s="31"/>
      <c r="G23" s="31"/>
    </row>
    <row r="24" spans="1:7" x14ac:dyDescent="0.55000000000000004">
      <c r="A24" s="31"/>
      <c r="B24" s="31"/>
      <c r="C24" s="31"/>
      <c r="D24" s="31"/>
      <c r="E24" s="31"/>
      <c r="F24" s="31"/>
      <c r="G24" s="31"/>
    </row>
    <row r="25" spans="1:7" x14ac:dyDescent="0.55000000000000004">
      <c r="A25" s="31"/>
      <c r="B25" s="31"/>
      <c r="C25" s="31"/>
      <c r="D25" s="31"/>
      <c r="E25" s="31"/>
      <c r="F25" s="31"/>
      <c r="G25" s="31"/>
    </row>
    <row r="26" spans="1:7" x14ac:dyDescent="0.55000000000000004">
      <c r="A26" s="31"/>
      <c r="B26" s="31"/>
      <c r="C26" s="31"/>
      <c r="D26" s="31"/>
      <c r="E26" s="31"/>
      <c r="F26" s="31"/>
      <c r="G26" s="31"/>
    </row>
    <row r="27" spans="1:7" x14ac:dyDescent="0.55000000000000004">
      <c r="A27" s="31"/>
      <c r="B27" s="31"/>
      <c r="C27" s="31"/>
      <c r="D27" s="31"/>
      <c r="E27" s="31"/>
      <c r="F27" s="31"/>
      <c r="G27" s="31"/>
    </row>
    <row r="28" spans="1:7" x14ac:dyDescent="0.55000000000000004">
      <c r="A28" s="31"/>
      <c r="B28" s="31"/>
      <c r="C28" s="31"/>
      <c r="D28" s="31"/>
      <c r="E28" s="31"/>
      <c r="F28" s="31"/>
      <c r="G28" s="31"/>
    </row>
    <row r="29" spans="1:7" x14ac:dyDescent="0.55000000000000004">
      <c r="A29" s="31"/>
      <c r="B29" s="31"/>
      <c r="C29" s="31"/>
      <c r="D29" s="31"/>
      <c r="E29" s="31"/>
      <c r="F29" s="31"/>
      <c r="G29" s="31"/>
    </row>
    <row r="30" spans="1:7" x14ac:dyDescent="0.55000000000000004">
      <c r="A30" s="31"/>
      <c r="B30" s="31"/>
      <c r="C30" s="31"/>
      <c r="D30" s="31"/>
      <c r="E30" s="31"/>
      <c r="F30" s="31"/>
      <c r="G30" s="31"/>
    </row>
    <row r="31" spans="1:7" x14ac:dyDescent="0.55000000000000004">
      <c r="A31" s="31"/>
      <c r="B31" s="31"/>
      <c r="C31" s="31"/>
      <c r="D31" s="31"/>
      <c r="E31" s="31"/>
      <c r="F31" s="31"/>
      <c r="G31" s="31"/>
    </row>
    <row r="32" spans="1:7" x14ac:dyDescent="0.55000000000000004">
      <c r="A32" s="31"/>
      <c r="B32" s="31"/>
      <c r="C32" s="31"/>
      <c r="D32" s="31"/>
      <c r="E32" s="31"/>
      <c r="F32" s="31"/>
      <c r="G32" s="31"/>
    </row>
    <row r="33" spans="1:7" x14ac:dyDescent="0.55000000000000004">
      <c r="A33" s="31"/>
      <c r="B33" s="31"/>
      <c r="C33" s="31"/>
      <c r="D33" s="31"/>
      <c r="E33" s="31"/>
      <c r="F33" s="31"/>
      <c r="G33" s="31"/>
    </row>
    <row r="34" spans="1:7" x14ac:dyDescent="0.55000000000000004">
      <c r="A34" s="31"/>
      <c r="B34" s="31"/>
      <c r="C34" s="31"/>
      <c r="D34" s="31"/>
      <c r="E34" s="31"/>
      <c r="F34" s="31"/>
      <c r="G34" s="31"/>
    </row>
    <row r="35" spans="1:7" x14ac:dyDescent="0.55000000000000004">
      <c r="A35" s="31"/>
      <c r="B35" s="31"/>
      <c r="C35" s="31"/>
      <c r="D35" s="31"/>
      <c r="E35" s="31"/>
      <c r="F35" s="31"/>
      <c r="G35" s="31"/>
    </row>
    <row r="36" spans="1:7" x14ac:dyDescent="0.55000000000000004">
      <c r="A36" s="31"/>
      <c r="B36" s="31"/>
      <c r="C36" s="31"/>
      <c r="D36" s="31"/>
      <c r="E36" s="31"/>
      <c r="F36" s="31"/>
      <c r="G36" s="31"/>
    </row>
    <row r="37" spans="1:7" x14ac:dyDescent="0.55000000000000004">
      <c r="A37" s="31"/>
      <c r="B37" s="31"/>
      <c r="C37" s="31"/>
      <c r="D37" s="31"/>
      <c r="E37" s="31"/>
      <c r="F37" s="31"/>
      <c r="G37" s="31"/>
    </row>
    <row r="38" spans="1:7" x14ac:dyDescent="0.55000000000000004">
      <c r="A38" s="31"/>
      <c r="B38" s="31"/>
      <c r="C38" s="31"/>
      <c r="D38" s="31"/>
      <c r="E38" s="31"/>
      <c r="F38" s="31"/>
      <c r="G38" s="31"/>
    </row>
    <row r="39" spans="1:7" x14ac:dyDescent="0.55000000000000004">
      <c r="A39" s="31"/>
      <c r="B39" s="31"/>
      <c r="C39" s="31"/>
      <c r="D39" s="31"/>
      <c r="E39" s="31"/>
      <c r="F39" s="31"/>
      <c r="G39" s="31"/>
    </row>
    <row r="40" spans="1:7" x14ac:dyDescent="0.55000000000000004">
      <c r="A40" s="31"/>
      <c r="B40" s="31"/>
      <c r="C40" s="31"/>
      <c r="D40" s="31"/>
      <c r="E40" s="31"/>
      <c r="F40" s="31"/>
      <c r="G40" s="31"/>
    </row>
    <row r="41" spans="1:7" x14ac:dyDescent="0.55000000000000004">
      <c r="A41" s="31"/>
      <c r="B41" s="31"/>
      <c r="C41" s="31"/>
      <c r="D41" s="31"/>
      <c r="E41" s="31"/>
      <c r="F41" s="31"/>
      <c r="G41" s="31"/>
    </row>
    <row r="42" spans="1:7" x14ac:dyDescent="0.55000000000000004">
      <c r="A42" s="31"/>
      <c r="B42" s="31"/>
      <c r="C42" s="31"/>
      <c r="D42" s="31"/>
      <c r="E42" s="31"/>
      <c r="F42" s="31"/>
      <c r="G42" s="31"/>
    </row>
    <row r="43" spans="1:7" x14ac:dyDescent="0.55000000000000004">
      <c r="A43" s="31"/>
      <c r="B43" s="31"/>
      <c r="C43" s="31"/>
      <c r="D43" s="31"/>
      <c r="E43" s="31"/>
      <c r="F43" s="31"/>
      <c r="G43" s="31"/>
    </row>
    <row r="44" spans="1:7" x14ac:dyDescent="0.55000000000000004">
      <c r="A44" s="31"/>
      <c r="B44" s="31"/>
      <c r="C44" s="31"/>
      <c r="D44" s="31"/>
      <c r="E44" s="31"/>
      <c r="F44" s="31"/>
      <c r="G44" s="31"/>
    </row>
    <row r="45" spans="1:7" x14ac:dyDescent="0.55000000000000004">
      <c r="A45" s="31"/>
      <c r="B45" s="31"/>
      <c r="C45" s="31"/>
      <c r="D45" s="31"/>
      <c r="E45" s="31"/>
      <c r="F45" s="31"/>
      <c r="G45" s="31"/>
    </row>
    <row r="46" spans="1:7" x14ac:dyDescent="0.55000000000000004">
      <c r="A46" s="31"/>
      <c r="B46" s="31"/>
      <c r="C46" s="31"/>
      <c r="D46" s="31"/>
      <c r="E46" s="31"/>
      <c r="F46" s="31"/>
      <c r="G46" s="31"/>
    </row>
    <row r="47" spans="1:7" x14ac:dyDescent="0.55000000000000004">
      <c r="A47" s="31"/>
      <c r="B47" s="31"/>
      <c r="C47" s="31"/>
      <c r="D47" s="31"/>
      <c r="E47" s="31"/>
      <c r="F47" s="31"/>
      <c r="G47" s="31"/>
    </row>
  </sheetData>
  <sheetProtection algorithmName="SHA-512" hashValue="8FKpljeJA6tOK7nJUjDkUShMO0I33DrGxC9XABj9RBf5NM7x7HD8TMNrqmp02/Clnn6SDzccvDQrMspZMWaU2Q==" saltValue="uQvsbSHkpfQUEbnw+6D09g==" spinCount="100000" sheet="1" selectLockedCells="1"/>
  <mergeCells count="2">
    <mergeCell ref="D2:E2"/>
    <mergeCell ref="D4:E4"/>
  </mergeCells>
  <phoneticPr fontId="4"/>
  <pageMargins left="0.7" right="0.7" top="0.75" bottom="0.75" header="0.3" footer="0.3"/>
  <pageSetup paperSize="9" scale="91" fitToHeight="0"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25C76-D638-41A2-A559-ADDD596E87FB}">
  <sheetPr codeName="Sheet2">
    <tabColor theme="5" tint="0.79998168889431442"/>
    <pageSetUpPr fitToPage="1"/>
  </sheetPr>
  <dimension ref="A1:O38"/>
  <sheetViews>
    <sheetView workbookViewId="0">
      <selection sqref="A1:N2"/>
    </sheetView>
  </sheetViews>
  <sheetFormatPr defaultColWidth="8.58203125" defaultRowHeight="18" x14ac:dyDescent="0.55000000000000004"/>
  <cols>
    <col min="1" max="1" width="8.58203125" customWidth="1"/>
    <col min="3" max="3" width="5" customWidth="1"/>
    <col min="4" max="4" width="5.58203125" customWidth="1"/>
    <col min="5" max="5" width="6.5" customWidth="1"/>
    <col min="6" max="6" width="5.58203125" customWidth="1"/>
    <col min="7" max="7" width="6.58203125" customWidth="1"/>
    <col min="8" max="8" width="4.83203125" customWidth="1"/>
    <col min="9" max="9" width="9.33203125" customWidth="1"/>
    <col min="10" max="10" width="6.58203125" customWidth="1"/>
  </cols>
  <sheetData>
    <row r="1" spans="1:14" ht="18" customHeight="1" x14ac:dyDescent="0.55000000000000004">
      <c r="A1" s="392" t="s">
        <v>163</v>
      </c>
      <c r="B1" s="392"/>
      <c r="C1" s="392"/>
      <c r="D1" s="392"/>
      <c r="E1" s="392"/>
      <c r="F1" s="392"/>
      <c r="G1" s="392"/>
      <c r="H1" s="392"/>
      <c r="I1" s="392"/>
      <c r="J1" s="392"/>
      <c r="K1" s="392"/>
      <c r="L1" s="392"/>
      <c r="M1" s="392"/>
      <c r="N1" s="392"/>
    </row>
    <row r="2" spans="1:14" ht="35.5" customHeight="1" x14ac:dyDescent="0.55000000000000004">
      <c r="A2" s="392"/>
      <c r="B2" s="392"/>
      <c r="C2" s="392"/>
      <c r="D2" s="392"/>
      <c r="E2" s="392"/>
      <c r="F2" s="392"/>
      <c r="G2" s="392"/>
      <c r="H2" s="392"/>
      <c r="I2" s="392"/>
      <c r="J2" s="392"/>
      <c r="K2" s="392"/>
      <c r="L2" s="392"/>
      <c r="M2" s="392"/>
      <c r="N2" s="392"/>
    </row>
    <row r="3" spans="1:14" x14ac:dyDescent="0.55000000000000004">
      <c r="A3" s="52"/>
      <c r="B3" s="52"/>
      <c r="C3" s="52"/>
      <c r="D3" s="52"/>
      <c r="E3" s="52"/>
      <c r="F3" s="52"/>
      <c r="G3" s="52"/>
      <c r="H3" s="52"/>
      <c r="I3" s="52"/>
      <c r="J3" s="52"/>
      <c r="K3" s="52"/>
      <c r="L3" s="52"/>
      <c r="M3" s="52"/>
      <c r="N3" s="52"/>
    </row>
    <row r="4" spans="1:14" ht="18.5" x14ac:dyDescent="0.6">
      <c r="A4" s="53" t="s">
        <v>164</v>
      </c>
      <c r="B4" s="53"/>
      <c r="C4" s="53"/>
      <c r="D4" s="53"/>
      <c r="E4" s="53"/>
      <c r="F4" s="53"/>
      <c r="G4" s="53"/>
      <c r="H4" s="53"/>
      <c r="I4" s="53"/>
      <c r="J4" s="54"/>
      <c r="K4" s="4"/>
      <c r="L4" s="4"/>
      <c r="M4" s="4"/>
      <c r="N4" s="4"/>
    </row>
    <row r="5" spans="1:14" ht="18.5" x14ac:dyDescent="0.6">
      <c r="A5" s="53" t="s">
        <v>165</v>
      </c>
      <c r="B5" s="53"/>
      <c r="C5" s="53"/>
      <c r="D5" s="53"/>
      <c r="E5" s="53"/>
      <c r="F5" s="53"/>
      <c r="G5" s="53"/>
      <c r="H5" s="53"/>
      <c r="I5" s="53"/>
      <c r="J5" s="54"/>
      <c r="K5" s="4"/>
      <c r="L5" s="4"/>
      <c r="M5" s="4"/>
      <c r="N5" s="4"/>
    </row>
    <row r="6" spans="1:14" ht="18.5" x14ac:dyDescent="0.6">
      <c r="A6" s="53"/>
      <c r="B6" s="53"/>
      <c r="C6" s="53"/>
      <c r="D6" s="53"/>
      <c r="E6" s="53"/>
      <c r="F6" s="53"/>
      <c r="G6" s="53"/>
      <c r="H6" s="53"/>
      <c r="I6" s="53"/>
      <c r="J6" s="54"/>
      <c r="K6" s="4"/>
      <c r="L6" s="4"/>
      <c r="M6" s="4"/>
      <c r="N6" s="4"/>
    </row>
    <row r="7" spans="1:14" ht="18.5" x14ac:dyDescent="0.6">
      <c r="A7" s="53"/>
      <c r="B7" s="53"/>
      <c r="C7" s="53"/>
      <c r="D7" s="53"/>
      <c r="E7" s="53"/>
      <c r="F7" s="53"/>
      <c r="G7" s="53"/>
      <c r="H7" s="53"/>
      <c r="I7" s="53"/>
      <c r="J7" s="54"/>
      <c r="K7" s="4"/>
      <c r="L7" s="4"/>
      <c r="M7" s="4"/>
      <c r="N7" s="4"/>
    </row>
    <row r="8" spans="1:14" ht="20.5" customHeight="1" x14ac:dyDescent="0.6">
      <c r="A8" s="55" t="s">
        <v>121</v>
      </c>
      <c r="B8" s="55"/>
      <c r="C8" s="55"/>
      <c r="D8" s="55"/>
      <c r="E8" s="55"/>
      <c r="F8" s="55"/>
      <c r="G8" s="55"/>
      <c r="H8" s="55"/>
      <c r="I8" s="55"/>
      <c r="J8" s="54"/>
      <c r="K8" s="4"/>
      <c r="L8" s="4"/>
      <c r="M8" s="4"/>
      <c r="N8" s="4"/>
    </row>
    <row r="9" spans="1:14" ht="19.5" customHeight="1" x14ac:dyDescent="0.55000000000000004">
      <c r="A9" s="393"/>
      <c r="B9" s="378" t="s">
        <v>122</v>
      </c>
      <c r="C9" s="378"/>
      <c r="D9" s="378"/>
      <c r="E9" s="378"/>
      <c r="F9" s="378"/>
      <c r="G9" s="378"/>
      <c r="H9" s="378"/>
      <c r="I9" s="378"/>
      <c r="J9" s="378"/>
      <c r="K9" s="4"/>
      <c r="L9" s="4"/>
      <c r="M9" s="4"/>
      <c r="N9" s="4"/>
    </row>
    <row r="10" spans="1:14" ht="18" customHeight="1" x14ac:dyDescent="0.6">
      <c r="A10" s="394"/>
      <c r="B10" s="395" t="s">
        <v>123</v>
      </c>
      <c r="C10" s="395"/>
      <c r="D10" s="395"/>
      <c r="E10" s="395"/>
      <c r="F10" s="395"/>
      <c r="G10" s="395"/>
      <c r="H10" s="395"/>
      <c r="I10" s="395"/>
      <c r="J10" s="54"/>
      <c r="K10" s="4"/>
      <c r="L10" s="4"/>
      <c r="M10" s="4"/>
      <c r="N10" s="4"/>
    </row>
    <row r="11" spans="1:14" ht="16.5" customHeight="1" x14ac:dyDescent="0.6">
      <c r="A11" s="56" t="s">
        <v>124</v>
      </c>
      <c r="B11" s="56"/>
      <c r="C11" s="56"/>
      <c r="D11" s="56"/>
      <c r="E11" s="56"/>
      <c r="F11" s="56"/>
      <c r="G11" s="56"/>
      <c r="H11" s="56"/>
      <c r="I11" s="56"/>
      <c r="J11" s="54"/>
      <c r="K11" s="4"/>
      <c r="L11" s="4"/>
      <c r="M11" s="4"/>
      <c r="N11" s="4"/>
    </row>
    <row r="12" spans="1:14" ht="19.5" customHeight="1" x14ac:dyDescent="0.55000000000000004">
      <c r="A12" s="61"/>
      <c r="B12" s="378" t="s">
        <v>125</v>
      </c>
      <c r="C12" s="378"/>
      <c r="D12" s="378"/>
      <c r="E12" s="378"/>
      <c r="F12" s="378"/>
      <c r="G12" s="378"/>
      <c r="H12" s="378"/>
      <c r="I12" s="378"/>
      <c r="J12" s="57"/>
      <c r="K12" s="4"/>
      <c r="L12" s="4"/>
      <c r="M12" s="4"/>
      <c r="N12" s="4"/>
    </row>
    <row r="13" spans="1:14" ht="19.5" customHeight="1" x14ac:dyDescent="0.6">
      <c r="A13" s="62"/>
      <c r="B13" s="396" t="s">
        <v>126</v>
      </c>
      <c r="C13" s="396"/>
      <c r="D13" s="396"/>
      <c r="E13" s="396"/>
      <c r="F13" s="396"/>
      <c r="G13" s="396"/>
      <c r="H13" s="396"/>
      <c r="I13" s="396"/>
      <c r="J13" s="54"/>
      <c r="K13" s="4"/>
      <c r="L13" s="4"/>
      <c r="M13" s="4"/>
      <c r="N13" s="4"/>
    </row>
    <row r="14" spans="1:14" ht="25" customHeight="1" x14ac:dyDescent="0.6">
      <c r="A14" s="55" t="s">
        <v>127</v>
      </c>
      <c r="B14" s="55"/>
      <c r="C14" s="55"/>
      <c r="D14" s="55"/>
      <c r="E14" s="55"/>
      <c r="F14" s="55"/>
      <c r="G14" s="55"/>
      <c r="H14" s="55"/>
      <c r="I14" s="55"/>
      <c r="J14" s="54"/>
      <c r="K14" s="4"/>
      <c r="L14" s="4"/>
      <c r="M14" s="4"/>
      <c r="N14" s="4"/>
    </row>
    <row r="15" spans="1:14" ht="18.5" x14ac:dyDescent="0.6">
      <c r="A15" s="58"/>
      <c r="B15" s="380" t="s">
        <v>128</v>
      </c>
      <c r="C15" s="380"/>
      <c r="D15" s="380"/>
      <c r="E15" s="380"/>
      <c r="F15" s="380"/>
      <c r="G15" s="380"/>
      <c r="H15" s="380"/>
      <c r="I15" s="54"/>
      <c r="J15" s="54"/>
      <c r="K15" s="4"/>
      <c r="L15" s="4"/>
      <c r="M15" s="4"/>
      <c r="N15" s="4"/>
    </row>
    <row r="16" spans="1:14" ht="18.5" x14ac:dyDescent="0.6">
      <c r="A16" s="58"/>
      <c r="B16" s="54" t="s">
        <v>129</v>
      </c>
      <c r="C16" s="54"/>
      <c r="D16" s="54"/>
      <c r="E16" s="54"/>
      <c r="F16" s="54"/>
      <c r="G16" s="54"/>
      <c r="H16" s="54"/>
      <c r="I16" s="54"/>
      <c r="J16" s="54"/>
      <c r="K16" s="4"/>
      <c r="L16" s="4"/>
      <c r="M16" s="4"/>
      <c r="N16" s="4"/>
    </row>
    <row r="17" spans="1:15" ht="23.5" customHeight="1" x14ac:dyDescent="0.6">
      <c r="A17" s="55" t="s">
        <v>130</v>
      </c>
      <c r="B17" s="55"/>
      <c r="C17" s="55"/>
      <c r="D17" s="55"/>
      <c r="E17" s="55"/>
      <c r="F17" s="55"/>
      <c r="G17" s="55"/>
      <c r="H17" s="55"/>
      <c r="I17" s="54"/>
      <c r="J17" s="54"/>
      <c r="K17" s="4"/>
      <c r="L17" s="4"/>
      <c r="M17" s="4"/>
      <c r="N17" s="4"/>
    </row>
    <row r="18" spans="1:15" ht="18.5" x14ac:dyDescent="0.6">
      <c r="A18" s="58"/>
      <c r="B18" s="54" t="s">
        <v>131</v>
      </c>
      <c r="C18" s="54"/>
      <c r="D18" s="54"/>
      <c r="E18" s="54"/>
      <c r="F18" s="54"/>
      <c r="G18" s="54"/>
      <c r="H18" s="54"/>
      <c r="I18" s="54"/>
      <c r="J18" s="54"/>
      <c r="K18" s="4"/>
      <c r="L18" s="4"/>
      <c r="M18" s="4"/>
      <c r="N18" s="4"/>
    </row>
    <row r="19" spans="1:15" ht="18.5" x14ac:dyDescent="0.6">
      <c r="A19" s="58"/>
      <c r="B19" s="54" t="s">
        <v>132</v>
      </c>
      <c r="C19" s="54"/>
      <c r="D19" s="54"/>
      <c r="E19" s="54"/>
      <c r="F19" s="54"/>
      <c r="G19" s="54"/>
      <c r="H19" s="54"/>
      <c r="I19" s="54"/>
      <c r="J19" s="54"/>
      <c r="K19" s="4"/>
      <c r="L19" s="4"/>
      <c r="M19" s="4"/>
      <c r="N19" s="4"/>
    </row>
    <row r="20" spans="1:15" ht="18.5" x14ac:dyDescent="0.6">
      <c r="A20" s="58"/>
      <c r="B20" s="54" t="s">
        <v>133</v>
      </c>
      <c r="C20" s="54"/>
      <c r="D20" s="54"/>
      <c r="E20" s="54"/>
      <c r="F20" s="54"/>
      <c r="G20" s="54"/>
      <c r="H20" s="54"/>
      <c r="I20" s="54"/>
      <c r="J20" s="54"/>
      <c r="K20" s="4"/>
      <c r="L20" s="4"/>
      <c r="M20" s="4"/>
      <c r="N20" s="4"/>
    </row>
    <row r="21" spans="1:15" ht="18.5" x14ac:dyDescent="0.6">
      <c r="A21" s="58"/>
      <c r="B21" s="54" t="s">
        <v>134</v>
      </c>
      <c r="C21" s="54"/>
      <c r="D21" s="54"/>
      <c r="E21" s="54"/>
      <c r="F21" s="54"/>
      <c r="G21" s="54"/>
      <c r="H21" s="54"/>
      <c r="I21" s="54"/>
      <c r="J21" s="54"/>
      <c r="K21" s="4"/>
      <c r="L21" s="4"/>
      <c r="M21" s="4"/>
      <c r="N21" s="4"/>
    </row>
    <row r="22" spans="1:15" ht="18.5" x14ac:dyDescent="0.6">
      <c r="A22" s="58"/>
      <c r="B22" s="54" t="s">
        <v>135</v>
      </c>
      <c r="C22" s="54"/>
      <c r="D22" s="54"/>
      <c r="E22" s="54"/>
      <c r="F22" s="54"/>
      <c r="G22" s="54"/>
      <c r="H22" s="54"/>
      <c r="I22" s="54"/>
      <c r="J22" s="54"/>
      <c r="K22" s="4"/>
      <c r="L22" s="4"/>
      <c r="M22" s="4"/>
      <c r="N22" s="4"/>
    </row>
    <row r="23" spans="1:15" ht="18.5" x14ac:dyDescent="0.6">
      <c r="A23" s="58"/>
      <c r="B23" s="54" t="s">
        <v>136</v>
      </c>
      <c r="C23" s="54"/>
      <c r="D23" s="54"/>
      <c r="E23" s="54"/>
      <c r="F23" s="54"/>
      <c r="G23" s="54"/>
      <c r="H23" s="54"/>
      <c r="I23" s="54"/>
      <c r="J23" s="54"/>
      <c r="K23" s="4"/>
      <c r="L23" s="4"/>
      <c r="M23" s="4"/>
      <c r="N23" s="4"/>
    </row>
    <row r="24" spans="1:15" ht="18.5" x14ac:dyDescent="0.6">
      <c r="A24" s="58"/>
      <c r="B24" s="54" t="s">
        <v>137</v>
      </c>
      <c r="C24" s="54"/>
      <c r="D24" s="54"/>
      <c r="E24" s="54"/>
      <c r="F24" s="54"/>
      <c r="G24" s="54"/>
      <c r="H24" s="54"/>
      <c r="I24" s="54"/>
      <c r="J24" s="54"/>
      <c r="K24" s="4"/>
      <c r="L24" s="4"/>
      <c r="M24" s="4"/>
      <c r="N24" s="4"/>
    </row>
    <row r="25" spans="1:15" ht="18.5" x14ac:dyDescent="0.6">
      <c r="A25" s="58"/>
      <c r="B25" s="54" t="s">
        <v>138</v>
      </c>
      <c r="C25" s="54"/>
      <c r="D25" s="54"/>
      <c r="E25" s="54"/>
      <c r="F25" s="54"/>
      <c r="G25" s="54"/>
      <c r="H25" s="54"/>
      <c r="I25" s="54"/>
      <c r="J25" s="54"/>
      <c r="K25" s="4"/>
      <c r="L25" s="4"/>
      <c r="M25" s="4"/>
      <c r="N25" s="4"/>
    </row>
    <row r="26" spans="1:15" ht="18.5" x14ac:dyDescent="0.6">
      <c r="A26" s="58"/>
      <c r="B26" s="54" t="s">
        <v>139</v>
      </c>
      <c r="C26" s="54"/>
      <c r="D26" s="54"/>
      <c r="E26" s="54"/>
      <c r="F26" s="54"/>
      <c r="G26" s="54"/>
      <c r="H26" s="54"/>
      <c r="I26" s="54"/>
      <c r="J26" s="54"/>
      <c r="K26" s="4"/>
      <c r="L26" s="4"/>
      <c r="M26" s="4"/>
      <c r="N26" s="4"/>
    </row>
    <row r="27" spans="1:15" ht="18.5" x14ac:dyDescent="0.6">
      <c r="A27" s="58"/>
      <c r="B27" s="54" t="s">
        <v>140</v>
      </c>
      <c r="C27" s="54"/>
      <c r="D27" s="54"/>
      <c r="E27" s="54"/>
      <c r="F27" s="54"/>
      <c r="G27" s="54"/>
      <c r="H27" s="54"/>
      <c r="I27" s="54"/>
      <c r="J27" s="54"/>
      <c r="K27" s="4"/>
      <c r="L27" s="4"/>
      <c r="M27" s="4"/>
      <c r="N27" s="4"/>
    </row>
    <row r="28" spans="1:15" ht="19.5" customHeight="1" x14ac:dyDescent="0.6">
      <c r="A28" s="55" t="s">
        <v>141</v>
      </c>
      <c r="B28" s="55"/>
      <c r="C28" s="55"/>
      <c r="D28" s="55"/>
      <c r="E28" s="55"/>
      <c r="F28" s="55"/>
      <c r="G28" s="55"/>
      <c r="H28" s="55"/>
      <c r="I28" s="54"/>
      <c r="J28" s="54"/>
      <c r="K28" s="4"/>
      <c r="L28" s="4"/>
      <c r="M28" s="4"/>
      <c r="N28" s="4"/>
    </row>
    <row r="29" spans="1:15" ht="18.5" x14ac:dyDescent="0.6">
      <c r="A29" s="58"/>
      <c r="B29" s="54" t="s">
        <v>142</v>
      </c>
      <c r="C29" s="54"/>
      <c r="D29" s="54"/>
      <c r="E29" s="54"/>
      <c r="F29" s="54"/>
      <c r="G29" s="54"/>
      <c r="H29" s="54"/>
      <c r="I29" s="54"/>
      <c r="J29" s="54"/>
      <c r="K29" s="4"/>
      <c r="L29" s="4"/>
      <c r="M29" s="4"/>
      <c r="N29" s="4"/>
    </row>
    <row r="30" spans="1:15" ht="19" thickBot="1" x14ac:dyDescent="0.65">
      <c r="A30" s="58"/>
      <c r="B30" s="54"/>
      <c r="C30" s="54"/>
      <c r="D30" s="54"/>
      <c r="E30" s="54"/>
      <c r="F30" s="54"/>
      <c r="G30" s="54"/>
      <c r="H30" s="54"/>
      <c r="I30" s="54"/>
      <c r="J30" s="54"/>
      <c r="K30" s="4"/>
      <c r="L30" s="4"/>
      <c r="M30" s="4"/>
      <c r="N30" s="4"/>
    </row>
    <row r="31" spans="1:15" ht="18.5" x14ac:dyDescent="0.6">
      <c r="A31" s="59"/>
      <c r="B31" s="59"/>
      <c r="C31" s="59"/>
      <c r="D31" s="59"/>
      <c r="E31" s="59"/>
      <c r="F31" s="59"/>
      <c r="G31" s="54"/>
      <c r="H31" s="41" t="s">
        <v>143</v>
      </c>
      <c r="I31" s="63" t="s">
        <v>17</v>
      </c>
      <c r="J31" s="42" t="s">
        <v>145</v>
      </c>
      <c r="K31" s="383"/>
      <c r="L31" s="383"/>
      <c r="M31" s="42" t="s">
        <v>166</v>
      </c>
      <c r="N31" s="43"/>
      <c r="O31" s="40"/>
    </row>
    <row r="32" spans="1:15" ht="18.5" x14ac:dyDescent="0.6">
      <c r="A32" s="59"/>
      <c r="B32" s="59"/>
      <c r="C32" s="59"/>
      <c r="D32" s="59"/>
      <c r="E32" s="59"/>
      <c r="F32" s="59"/>
      <c r="G32" s="54"/>
      <c r="H32" s="44" t="s">
        <v>147</v>
      </c>
      <c r="I32" s="45"/>
      <c r="J32" s="45"/>
      <c r="K32" s="45"/>
      <c r="L32" s="45"/>
      <c r="M32" s="45"/>
      <c r="N32" s="46"/>
      <c r="O32" s="40"/>
    </row>
    <row r="33" spans="1:15" ht="19" thickBot="1" x14ac:dyDescent="0.65">
      <c r="A33" s="59"/>
      <c r="B33" s="59"/>
      <c r="C33" s="59"/>
      <c r="D33" s="59"/>
      <c r="E33" s="59"/>
      <c r="F33" s="59"/>
      <c r="G33" s="54"/>
      <c r="H33" s="44" t="s">
        <v>148</v>
      </c>
      <c r="I33" s="45"/>
      <c r="J33" s="45" t="s">
        <v>2</v>
      </c>
      <c r="K33" s="45"/>
      <c r="L33" s="45" t="s">
        <v>149</v>
      </c>
      <c r="M33" s="45"/>
      <c r="N33" s="46" t="s">
        <v>150</v>
      </c>
      <c r="O33" s="40"/>
    </row>
    <row r="34" spans="1:15" ht="18.5" x14ac:dyDescent="0.6">
      <c r="A34" s="59"/>
      <c r="B34" s="59"/>
      <c r="C34" s="59"/>
      <c r="D34" s="59"/>
      <c r="E34" s="59"/>
      <c r="F34" s="59"/>
      <c r="G34" s="54"/>
      <c r="H34" s="384" t="s">
        <v>151</v>
      </c>
      <c r="I34" s="386"/>
      <c r="J34" s="387"/>
      <c r="K34" s="387"/>
      <c r="L34" s="387"/>
      <c r="M34" s="387"/>
      <c r="N34" s="388"/>
      <c r="O34" s="40"/>
    </row>
    <row r="35" spans="1:15" ht="19" thickBot="1" x14ac:dyDescent="0.65">
      <c r="A35" s="60"/>
      <c r="B35" s="60"/>
      <c r="C35" s="60"/>
      <c r="D35" s="60"/>
      <c r="E35" s="60"/>
      <c r="F35" s="60"/>
      <c r="G35" s="54"/>
      <c r="H35" s="385"/>
      <c r="I35" s="389"/>
      <c r="J35" s="390"/>
      <c r="K35" s="390"/>
      <c r="L35" s="390"/>
      <c r="M35" s="390"/>
      <c r="N35" s="391"/>
      <c r="O35" s="40"/>
    </row>
    <row r="36" spans="1:15" ht="19" thickBot="1" x14ac:dyDescent="0.65">
      <c r="A36" s="60"/>
      <c r="B36" s="60"/>
      <c r="C36" s="60"/>
      <c r="D36" s="60"/>
      <c r="E36" s="60"/>
      <c r="F36" s="60"/>
      <c r="G36" s="54"/>
      <c r="H36" s="49" t="s">
        <v>152</v>
      </c>
      <c r="I36" s="50"/>
      <c r="J36" s="47"/>
      <c r="K36" s="51"/>
      <c r="L36" s="51"/>
      <c r="M36" s="50"/>
      <c r="N36" s="48"/>
      <c r="O36" s="40"/>
    </row>
    <row r="37" spans="1:15" ht="18.5" x14ac:dyDescent="0.6">
      <c r="A37" s="40"/>
      <c r="B37" s="40"/>
      <c r="C37" s="40"/>
      <c r="D37" s="40"/>
      <c r="E37" s="40"/>
      <c r="F37" s="40"/>
      <c r="G37" s="40"/>
      <c r="H37" s="40"/>
      <c r="I37" s="40"/>
      <c r="J37" s="40"/>
    </row>
    <row r="38" spans="1:15" ht="18.5" x14ac:dyDescent="0.6">
      <c r="A38" s="40"/>
      <c r="B38" s="40"/>
      <c r="C38" s="40"/>
      <c r="D38" s="40"/>
      <c r="E38" s="40"/>
      <c r="F38" s="40"/>
      <c r="G38" s="40"/>
      <c r="H38" s="40"/>
      <c r="I38" s="40"/>
      <c r="J38" s="40"/>
    </row>
  </sheetData>
  <mergeCells count="10">
    <mergeCell ref="B15:H15"/>
    <mergeCell ref="K31:L31"/>
    <mergeCell ref="H34:H35"/>
    <mergeCell ref="I34:N35"/>
    <mergeCell ref="A1:N2"/>
    <mergeCell ref="A9:A10"/>
    <mergeCell ref="B9:J9"/>
    <mergeCell ref="B10:I10"/>
    <mergeCell ref="B12:I12"/>
    <mergeCell ref="B13:I13"/>
  </mergeCells>
  <phoneticPr fontId="4"/>
  <conditionalFormatting sqref="I31">
    <cfRule type="containsText" dxfId="3" priority="1" operator="containsText" text="▼選択肢">
      <formula>NOT(ISERROR(SEARCH("▼選択肢",I31)))</formula>
    </cfRule>
    <cfRule type="containsBlanks" dxfId="2" priority="4">
      <formula>LEN(TRIM(I31))=0</formula>
    </cfRule>
  </conditionalFormatting>
  <conditionalFormatting sqref="K31:L31">
    <cfRule type="containsBlanks" dxfId="1" priority="3">
      <formula>LEN(TRIM(K31))=0</formula>
    </cfRule>
  </conditionalFormatting>
  <conditionalFormatting sqref="I33 K33 M33">
    <cfRule type="containsBlanks" dxfId="0" priority="2">
      <formula>LEN(TRIM(I33))=0</formula>
    </cfRule>
  </conditionalFormatting>
  <dataValidations count="1">
    <dataValidation type="list" allowBlank="1" showInputMessage="1" showErrorMessage="1" sqref="I31" xr:uid="{674AA200-CF65-46A9-ABDD-F5F6154A47EF}">
      <formula1>"▼選択肢,１,２,３,４"</formula1>
    </dataValidation>
  </dataValidations>
  <pageMargins left="0.7" right="0.7" top="0.75" bottom="0.75" header="0.3" footer="0.3"/>
  <pageSetup paperSize="9" scale="77"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203200</xdr:colOff>
                    <xdr:row>7</xdr:row>
                    <xdr:rowOff>215900</xdr:rowOff>
                  </from>
                  <to>
                    <xdr:col>1</xdr:col>
                    <xdr:colOff>177800</xdr:colOff>
                    <xdr:row>8</xdr:row>
                    <xdr:rowOff>228600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203200</xdr:colOff>
                    <xdr:row>10</xdr:row>
                    <xdr:rowOff>177800</xdr:rowOff>
                  </from>
                  <to>
                    <xdr:col>0</xdr:col>
                    <xdr:colOff>444500</xdr:colOff>
                    <xdr:row>12</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0</xdr:col>
                    <xdr:colOff>215900</xdr:colOff>
                    <xdr:row>11</xdr:row>
                    <xdr:rowOff>228600</xdr:rowOff>
                  </from>
                  <to>
                    <xdr:col>0</xdr:col>
                    <xdr:colOff>444500</xdr:colOff>
                    <xdr:row>13</xdr:row>
                    <xdr:rowOff>12700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0</xdr:col>
                    <xdr:colOff>215900</xdr:colOff>
                    <xdr:row>14</xdr:row>
                    <xdr:rowOff>190500</xdr:rowOff>
                  </from>
                  <to>
                    <xdr:col>0</xdr:col>
                    <xdr:colOff>444500</xdr:colOff>
                    <xdr:row>16</xdr:row>
                    <xdr:rowOff>6350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0</xdr:col>
                    <xdr:colOff>215900</xdr:colOff>
                    <xdr:row>16</xdr:row>
                    <xdr:rowOff>254000</xdr:rowOff>
                  </from>
                  <to>
                    <xdr:col>0</xdr:col>
                    <xdr:colOff>444500</xdr:colOff>
                    <xdr:row>18</xdr:row>
                    <xdr:rowOff>6350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0</xdr:col>
                    <xdr:colOff>215900</xdr:colOff>
                    <xdr:row>17</xdr:row>
                    <xdr:rowOff>254000</xdr:rowOff>
                  </from>
                  <to>
                    <xdr:col>0</xdr:col>
                    <xdr:colOff>444500</xdr:colOff>
                    <xdr:row>19</xdr:row>
                    <xdr:rowOff>63500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0</xdr:col>
                    <xdr:colOff>215900</xdr:colOff>
                    <xdr:row>18</xdr:row>
                    <xdr:rowOff>254000</xdr:rowOff>
                  </from>
                  <to>
                    <xdr:col>0</xdr:col>
                    <xdr:colOff>444500</xdr:colOff>
                    <xdr:row>20</xdr:row>
                    <xdr:rowOff>63500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0</xdr:col>
                    <xdr:colOff>215900</xdr:colOff>
                    <xdr:row>19</xdr:row>
                    <xdr:rowOff>254000</xdr:rowOff>
                  </from>
                  <to>
                    <xdr:col>0</xdr:col>
                    <xdr:colOff>444500</xdr:colOff>
                    <xdr:row>21</xdr:row>
                    <xdr:rowOff>63500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0</xdr:col>
                    <xdr:colOff>215900</xdr:colOff>
                    <xdr:row>20</xdr:row>
                    <xdr:rowOff>254000</xdr:rowOff>
                  </from>
                  <to>
                    <xdr:col>0</xdr:col>
                    <xdr:colOff>444500</xdr:colOff>
                    <xdr:row>22</xdr:row>
                    <xdr:rowOff>63500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0</xdr:col>
                    <xdr:colOff>215900</xdr:colOff>
                    <xdr:row>21</xdr:row>
                    <xdr:rowOff>254000</xdr:rowOff>
                  </from>
                  <to>
                    <xdr:col>0</xdr:col>
                    <xdr:colOff>444500</xdr:colOff>
                    <xdr:row>23</xdr:row>
                    <xdr:rowOff>63500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0</xdr:col>
                    <xdr:colOff>215900</xdr:colOff>
                    <xdr:row>22</xdr:row>
                    <xdr:rowOff>254000</xdr:rowOff>
                  </from>
                  <to>
                    <xdr:col>0</xdr:col>
                    <xdr:colOff>444500</xdr:colOff>
                    <xdr:row>24</xdr:row>
                    <xdr:rowOff>63500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0</xdr:col>
                    <xdr:colOff>215900</xdr:colOff>
                    <xdr:row>23</xdr:row>
                    <xdr:rowOff>254000</xdr:rowOff>
                  </from>
                  <to>
                    <xdr:col>0</xdr:col>
                    <xdr:colOff>444500</xdr:colOff>
                    <xdr:row>25</xdr:row>
                    <xdr:rowOff>63500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0</xdr:col>
                    <xdr:colOff>215900</xdr:colOff>
                    <xdr:row>24</xdr:row>
                    <xdr:rowOff>254000</xdr:rowOff>
                  </from>
                  <to>
                    <xdr:col>0</xdr:col>
                    <xdr:colOff>444500</xdr:colOff>
                    <xdr:row>26</xdr:row>
                    <xdr:rowOff>63500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0</xdr:col>
                    <xdr:colOff>215900</xdr:colOff>
                    <xdr:row>25</xdr:row>
                    <xdr:rowOff>254000</xdr:rowOff>
                  </from>
                  <to>
                    <xdr:col>0</xdr:col>
                    <xdr:colOff>444500</xdr:colOff>
                    <xdr:row>27</xdr:row>
                    <xdr:rowOff>63500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0</xdr:col>
                    <xdr:colOff>190500</xdr:colOff>
                    <xdr:row>27</xdr:row>
                    <xdr:rowOff>215900</xdr:rowOff>
                  </from>
                  <to>
                    <xdr:col>0</xdr:col>
                    <xdr:colOff>425450</xdr:colOff>
                    <xdr:row>29</xdr:row>
                    <xdr:rowOff>25400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0</xdr:col>
                    <xdr:colOff>215900</xdr:colOff>
                    <xdr:row>13</xdr:row>
                    <xdr:rowOff>279400</xdr:rowOff>
                  </from>
                  <to>
                    <xdr:col>0</xdr:col>
                    <xdr:colOff>444500</xdr:colOff>
                    <xdr:row>15</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46018-95C9-466D-997F-68FBC6045202}">
  <sheetPr codeName="Sheet4">
    <tabColor theme="5" tint="-0.499984740745262"/>
    <pageSetUpPr fitToPage="1"/>
  </sheetPr>
  <dimension ref="A1:V35"/>
  <sheetViews>
    <sheetView view="pageBreakPreview" topLeftCell="A20" zoomScale="85" zoomScaleNormal="58" zoomScaleSheetLayoutView="85" workbookViewId="0">
      <selection activeCell="E32" sqref="E32:G32"/>
    </sheetView>
  </sheetViews>
  <sheetFormatPr defaultColWidth="8.58203125" defaultRowHeight="18" x14ac:dyDescent="0.55000000000000004"/>
  <cols>
    <col min="1" max="2" width="8.08203125" style="194" customWidth="1"/>
    <col min="3" max="3" width="13.08203125" style="194" customWidth="1"/>
    <col min="4" max="4" width="6.33203125" style="194" customWidth="1"/>
    <col min="5" max="5" width="7.58203125" style="194" customWidth="1"/>
    <col min="6" max="6" width="5.08203125" style="194" customWidth="1"/>
    <col min="7" max="9" width="7.58203125" style="194" customWidth="1"/>
    <col min="10" max="10" width="9.83203125" style="194" customWidth="1"/>
    <col min="11" max="13" width="7.58203125" style="194" customWidth="1"/>
    <col min="14" max="14" width="4.33203125" style="194" customWidth="1"/>
    <col min="15" max="15" width="10.33203125" style="194" customWidth="1"/>
    <col min="16" max="16" width="6" style="194" customWidth="1"/>
    <col min="17" max="17" width="8.08203125" style="194" customWidth="1"/>
    <col min="18" max="19" width="7.08203125" style="194" customWidth="1"/>
    <col min="20" max="20" width="7.33203125" style="194" customWidth="1"/>
    <col min="21" max="16384" width="8.58203125" style="194"/>
  </cols>
  <sheetData>
    <row r="1" spans="1:22" ht="21" customHeight="1" x14ac:dyDescent="0.6">
      <c r="A1" s="322" t="s">
        <v>0</v>
      </c>
      <c r="B1" s="322"/>
      <c r="C1" s="322"/>
      <c r="D1" s="322"/>
      <c r="E1" s="322"/>
      <c r="F1" s="189"/>
      <c r="G1" s="190"/>
      <c r="H1" s="190"/>
      <c r="I1" s="190"/>
      <c r="J1" s="190"/>
      <c r="K1" s="191"/>
      <c r="L1" s="191"/>
      <c r="M1" s="191"/>
      <c r="N1" s="191" t="s">
        <v>1</v>
      </c>
      <c r="O1" s="192">
        <v>7</v>
      </c>
      <c r="P1" s="190" t="s">
        <v>2</v>
      </c>
      <c r="Q1" s="192">
        <v>10</v>
      </c>
      <c r="R1" s="190" t="s">
        <v>3</v>
      </c>
      <c r="S1" s="192">
        <v>30</v>
      </c>
      <c r="T1" s="190" t="s">
        <v>4</v>
      </c>
      <c r="U1" s="193" t="s">
        <v>170</v>
      </c>
      <c r="V1" s="194" t="s">
        <v>5</v>
      </c>
    </row>
    <row r="2" spans="1:22" ht="21" customHeight="1" x14ac:dyDescent="0.6">
      <c r="A2" s="195"/>
      <c r="B2" s="195"/>
      <c r="C2" s="195"/>
      <c r="D2" s="195"/>
      <c r="E2" s="195"/>
      <c r="F2" s="189"/>
      <c r="G2" s="190"/>
      <c r="H2" s="190"/>
      <c r="I2" s="190"/>
      <c r="J2" s="190"/>
      <c r="K2" s="191"/>
      <c r="L2" s="191"/>
      <c r="M2" s="191"/>
      <c r="N2" s="191"/>
      <c r="O2" s="192"/>
      <c r="P2" s="190"/>
      <c r="Q2" s="192"/>
      <c r="R2" s="190"/>
      <c r="S2" s="192"/>
      <c r="T2" s="190"/>
      <c r="U2" s="193"/>
    </row>
    <row r="3" spans="1:22" ht="21" customHeight="1" x14ac:dyDescent="0.6">
      <c r="A3" s="195"/>
      <c r="B3" s="195"/>
      <c r="C3" s="195"/>
      <c r="D3" s="195"/>
      <c r="E3" s="195"/>
      <c r="F3" s="189"/>
      <c r="G3" s="190"/>
      <c r="H3" s="190"/>
      <c r="I3" s="190"/>
      <c r="J3" s="190"/>
      <c r="K3" s="191"/>
      <c r="L3" s="191"/>
      <c r="M3" s="191"/>
      <c r="N3" s="191"/>
      <c r="O3" s="192"/>
      <c r="P3" s="190"/>
      <c r="Q3" s="192"/>
      <c r="R3" s="190"/>
      <c r="S3" s="192"/>
      <c r="T3" s="190"/>
      <c r="U3" s="193"/>
    </row>
    <row r="4" spans="1:22" ht="21" customHeight="1" x14ac:dyDescent="0.6">
      <c r="A4" s="195"/>
      <c r="B4" s="195"/>
      <c r="C4" s="195"/>
      <c r="D4" s="195"/>
      <c r="E4" s="195"/>
      <c r="F4" s="189"/>
      <c r="G4" s="190"/>
      <c r="H4" s="190"/>
      <c r="I4" s="190"/>
      <c r="J4" s="190"/>
      <c r="K4" s="191"/>
      <c r="L4" s="191"/>
      <c r="M4" s="191"/>
      <c r="N4" s="191"/>
      <c r="O4" s="192"/>
      <c r="P4" s="190"/>
      <c r="Q4" s="192"/>
      <c r="R4" s="190"/>
      <c r="S4" s="192"/>
      <c r="T4" s="190"/>
      <c r="U4" s="193"/>
    </row>
    <row r="5" spans="1:22" x14ac:dyDescent="0.55000000000000004">
      <c r="A5" s="196"/>
      <c r="B5" s="196"/>
      <c r="C5" s="196"/>
      <c r="D5" s="196"/>
      <c r="E5" s="196"/>
      <c r="F5" s="196"/>
      <c r="G5" s="190"/>
      <c r="H5" s="190"/>
      <c r="I5" s="190"/>
      <c r="J5" s="190"/>
      <c r="K5" s="191"/>
      <c r="L5" s="191"/>
      <c r="M5" s="191"/>
      <c r="N5" s="191"/>
      <c r="O5" s="190"/>
      <c r="P5" s="190"/>
      <c r="Q5" s="190"/>
      <c r="R5" s="190"/>
      <c r="S5" s="190"/>
      <c r="T5" s="190"/>
      <c r="U5" s="191"/>
    </row>
    <row r="6" spans="1:22" x14ac:dyDescent="0.55000000000000004">
      <c r="A6" s="197"/>
      <c r="B6" s="197"/>
      <c r="C6" s="197"/>
      <c r="D6" s="197"/>
      <c r="E6" s="197"/>
      <c r="F6" s="197"/>
      <c r="G6" s="190"/>
      <c r="H6" s="190"/>
      <c r="I6" s="190"/>
      <c r="J6" s="190"/>
      <c r="K6" s="190"/>
      <c r="L6" s="190"/>
      <c r="M6" s="190"/>
      <c r="N6" s="190"/>
      <c r="O6" s="190"/>
      <c r="P6" s="190"/>
      <c r="Q6" s="191"/>
      <c r="R6" s="191"/>
      <c r="S6" s="191"/>
      <c r="T6" s="191"/>
      <c r="U6" s="191"/>
    </row>
    <row r="7" spans="1:22" x14ac:dyDescent="0.55000000000000004">
      <c r="A7" s="196"/>
      <c r="B7" s="196"/>
      <c r="C7" s="198"/>
      <c r="D7" s="199" t="s">
        <v>1</v>
      </c>
      <c r="E7" s="200">
        <v>7</v>
      </c>
      <c r="F7" s="199" t="s">
        <v>55</v>
      </c>
      <c r="G7" s="199"/>
      <c r="H7" s="199"/>
      <c r="I7" s="199"/>
      <c r="J7" s="199"/>
      <c r="K7" s="199"/>
      <c r="L7" s="199"/>
      <c r="M7" s="199"/>
      <c r="N7" s="199"/>
      <c r="O7" s="201"/>
      <c r="P7" s="201"/>
      <c r="Q7" s="201"/>
      <c r="R7" s="191"/>
      <c r="S7" s="191"/>
      <c r="T7" s="191"/>
      <c r="U7" s="191"/>
    </row>
    <row r="8" spans="1:22" x14ac:dyDescent="0.55000000000000004">
      <c r="A8" s="197"/>
      <c r="B8" s="197"/>
      <c r="C8" s="197"/>
      <c r="D8" s="197"/>
      <c r="E8" s="197"/>
      <c r="F8" s="197"/>
      <c r="G8" s="190"/>
      <c r="H8" s="190"/>
      <c r="I8" s="190"/>
      <c r="J8" s="190"/>
      <c r="K8" s="190"/>
      <c r="L8" s="190"/>
      <c r="M8" s="190"/>
      <c r="N8" s="190"/>
      <c r="O8" s="190"/>
      <c r="P8" s="190"/>
      <c r="Q8" s="191"/>
      <c r="R8" s="191"/>
      <c r="S8" s="191"/>
      <c r="T8" s="191"/>
      <c r="U8" s="191"/>
    </row>
    <row r="9" spans="1:22" x14ac:dyDescent="0.55000000000000004">
      <c r="A9" s="197"/>
      <c r="B9" s="197"/>
      <c r="C9" s="197"/>
      <c r="D9" s="197"/>
      <c r="E9" s="197"/>
      <c r="F9" s="197"/>
      <c r="G9" s="190"/>
      <c r="H9" s="190"/>
      <c r="I9" s="190"/>
      <c r="J9" s="190"/>
      <c r="K9" s="190"/>
      <c r="L9" s="190"/>
      <c r="M9" s="190"/>
      <c r="N9" s="190"/>
      <c r="O9" s="190"/>
      <c r="P9" s="190"/>
      <c r="Q9" s="191"/>
      <c r="R9" s="191"/>
      <c r="S9" s="191"/>
      <c r="T9" s="191"/>
      <c r="U9" s="191"/>
    </row>
    <row r="10" spans="1:22" x14ac:dyDescent="0.55000000000000004">
      <c r="A10" s="323" t="s">
        <v>7</v>
      </c>
      <c r="B10" s="323"/>
      <c r="C10" s="323"/>
      <c r="D10" s="323"/>
      <c r="E10" s="323"/>
      <c r="F10" s="202"/>
      <c r="G10" s="191"/>
      <c r="H10" s="191"/>
      <c r="I10" s="191"/>
      <c r="J10" s="191"/>
      <c r="K10" s="191"/>
      <c r="L10" s="191"/>
      <c r="M10" s="203" t="s">
        <v>8</v>
      </c>
      <c r="N10" s="203"/>
      <c r="O10" s="204" t="s">
        <v>9</v>
      </c>
      <c r="P10" s="203"/>
      <c r="Q10" s="332"/>
      <c r="R10" s="332"/>
      <c r="S10" s="332"/>
      <c r="T10" s="332"/>
      <c r="U10" s="332"/>
    </row>
    <row r="11" spans="1:22" x14ac:dyDescent="0.55000000000000004">
      <c r="A11" s="202" t="s">
        <v>10</v>
      </c>
      <c r="B11" s="202"/>
      <c r="C11" s="202"/>
      <c r="D11" s="202"/>
      <c r="E11" s="202"/>
      <c r="F11" s="202"/>
      <c r="G11" s="191"/>
      <c r="H11" s="191"/>
      <c r="I11" s="191"/>
      <c r="J11" s="191"/>
      <c r="K11" s="191"/>
      <c r="L11" s="191"/>
      <c r="M11" s="191"/>
      <c r="N11" s="190"/>
      <c r="O11" s="204" t="s">
        <v>11</v>
      </c>
      <c r="P11" s="203"/>
      <c r="Q11" s="332"/>
      <c r="R11" s="332"/>
      <c r="S11" s="332"/>
      <c r="T11" s="332"/>
      <c r="U11" s="332"/>
    </row>
    <row r="12" spans="1:22" x14ac:dyDescent="0.55000000000000004">
      <c r="A12" s="202" t="s">
        <v>12</v>
      </c>
      <c r="B12" s="202"/>
      <c r="C12" s="202"/>
      <c r="D12" s="202"/>
      <c r="E12" s="202"/>
      <c r="F12" s="202"/>
      <c r="G12" s="191"/>
      <c r="H12" s="191"/>
      <c r="I12" s="191"/>
      <c r="J12" s="191"/>
      <c r="K12" s="191"/>
      <c r="L12" s="191"/>
      <c r="M12" s="191"/>
      <c r="N12" s="190"/>
      <c r="O12" s="204" t="s">
        <v>13</v>
      </c>
      <c r="P12" s="203"/>
      <c r="Q12" s="332"/>
      <c r="R12" s="332"/>
      <c r="S12" s="332"/>
      <c r="T12" s="332"/>
      <c r="U12" s="332"/>
    </row>
    <row r="13" spans="1:22" x14ac:dyDescent="0.55000000000000004">
      <c r="A13" s="202"/>
      <c r="B13" s="202"/>
      <c r="C13" s="202"/>
      <c r="D13" s="202"/>
      <c r="E13" s="202"/>
      <c r="F13" s="202"/>
      <c r="G13" s="191"/>
      <c r="H13" s="191"/>
      <c r="I13" s="191"/>
      <c r="J13" s="191"/>
      <c r="K13" s="191"/>
      <c r="L13" s="191"/>
      <c r="M13" s="191"/>
      <c r="N13" s="190"/>
      <c r="O13" s="204" t="s">
        <v>14</v>
      </c>
      <c r="P13" s="203"/>
      <c r="Q13" s="332"/>
      <c r="R13" s="332"/>
      <c r="S13" s="332"/>
      <c r="T13" s="332"/>
      <c r="U13" s="332"/>
    </row>
    <row r="14" spans="1:22" x14ac:dyDescent="0.55000000000000004">
      <c r="A14" s="202" t="s">
        <v>15</v>
      </c>
      <c r="B14" s="202"/>
      <c r="C14" s="202"/>
      <c r="D14" s="202"/>
      <c r="E14" s="202"/>
      <c r="F14" s="202"/>
      <c r="G14" s="191"/>
      <c r="H14" s="191"/>
      <c r="I14" s="191"/>
      <c r="J14" s="191"/>
      <c r="K14" s="191"/>
      <c r="L14" s="191"/>
      <c r="M14" s="191"/>
      <c r="N14" s="190"/>
      <c r="O14" s="204" t="s">
        <v>16</v>
      </c>
      <c r="P14" s="203"/>
      <c r="Q14" s="80" t="s">
        <v>17</v>
      </c>
      <c r="R14" s="332"/>
      <c r="S14" s="332"/>
      <c r="T14" s="332"/>
      <c r="U14" s="332"/>
    </row>
    <row r="15" spans="1:22" x14ac:dyDescent="0.55000000000000004">
      <c r="A15" s="202" t="s">
        <v>18</v>
      </c>
      <c r="B15" s="202"/>
      <c r="C15" s="202"/>
      <c r="D15" s="202"/>
      <c r="E15" s="202"/>
      <c r="F15" s="202"/>
      <c r="G15" s="190"/>
      <c r="H15" s="190"/>
      <c r="I15" s="190"/>
      <c r="J15" s="190"/>
      <c r="K15" s="190"/>
      <c r="L15" s="190"/>
      <c r="M15" s="190"/>
      <c r="N15" s="190"/>
      <c r="O15" s="190"/>
      <c r="P15" s="190"/>
      <c r="Q15" s="191"/>
      <c r="R15" s="191"/>
      <c r="S15" s="191"/>
      <c r="T15" s="191"/>
      <c r="U15" s="191"/>
    </row>
    <row r="16" spans="1:22" ht="28.5" customHeight="1" x14ac:dyDescent="0.55000000000000004">
      <c r="A16" s="205"/>
      <c r="B16" s="205" t="s">
        <v>1</v>
      </c>
      <c r="C16" s="206">
        <v>7</v>
      </c>
      <c r="D16" s="205" t="s">
        <v>19</v>
      </c>
      <c r="E16" s="292"/>
      <c r="F16" s="205" t="s">
        <v>3</v>
      </c>
      <c r="G16" s="78"/>
      <c r="H16" s="205" t="s">
        <v>20</v>
      </c>
      <c r="I16" s="189">
        <v>7</v>
      </c>
      <c r="J16" s="205" t="s">
        <v>21</v>
      </c>
      <c r="K16" s="78"/>
      <c r="L16" s="207" t="s">
        <v>22</v>
      </c>
      <c r="M16" s="205"/>
      <c r="N16" s="205"/>
      <c r="O16" s="205"/>
      <c r="P16" s="190"/>
      <c r="Q16" s="191"/>
      <c r="R16" s="191"/>
      <c r="S16" s="191"/>
      <c r="T16" s="191"/>
      <c r="U16" s="191"/>
    </row>
    <row r="17" spans="1:21" ht="38.5" customHeight="1" x14ac:dyDescent="0.55000000000000004">
      <c r="A17" s="207" t="s">
        <v>23</v>
      </c>
      <c r="B17" s="207"/>
      <c r="C17" s="207"/>
      <c r="D17" s="205"/>
      <c r="E17" s="205"/>
      <c r="F17" s="205"/>
      <c r="G17" s="205"/>
      <c r="H17" s="205"/>
      <c r="I17" s="205"/>
      <c r="J17" s="205"/>
      <c r="K17" s="205"/>
      <c r="L17" s="207"/>
      <c r="M17" s="205"/>
      <c r="N17" s="205"/>
      <c r="O17" s="205"/>
      <c r="P17" s="190"/>
      <c r="Q17" s="191"/>
      <c r="R17" s="191"/>
      <c r="S17" s="191"/>
      <c r="T17" s="191"/>
      <c r="U17" s="191"/>
    </row>
    <row r="18" spans="1:21" ht="55.5" customHeight="1" x14ac:dyDescent="0.55000000000000004">
      <c r="A18" s="324" t="s">
        <v>24</v>
      </c>
      <c r="B18" s="324"/>
      <c r="C18" s="324"/>
      <c r="D18" s="324"/>
      <c r="E18" s="324"/>
      <c r="F18" s="324"/>
      <c r="G18" s="324"/>
      <c r="H18" s="324"/>
      <c r="I18" s="324"/>
      <c r="J18" s="324"/>
      <c r="K18" s="324"/>
      <c r="L18" s="324"/>
      <c r="M18" s="324"/>
      <c r="N18" s="324"/>
      <c r="O18" s="324"/>
      <c r="P18" s="324"/>
      <c r="Q18" s="324"/>
      <c r="R18" s="324"/>
      <c r="S18" s="324"/>
      <c r="T18" s="324"/>
      <c r="U18" s="324"/>
    </row>
    <row r="19" spans="1:21" ht="18.649999999999999" customHeight="1" x14ac:dyDescent="0.55000000000000004">
      <c r="A19" s="189"/>
      <c r="B19" s="189"/>
      <c r="C19" s="189"/>
      <c r="D19" s="189"/>
      <c r="E19" s="189"/>
      <c r="F19" s="189"/>
      <c r="G19" s="189"/>
      <c r="H19" s="189"/>
      <c r="I19" s="189"/>
      <c r="J19" s="189"/>
      <c r="K19" s="189"/>
      <c r="L19" s="189"/>
      <c r="M19" s="189"/>
      <c r="N19" s="189"/>
      <c r="O19" s="189"/>
      <c r="P19" s="190"/>
      <c r="Q19" s="191"/>
      <c r="R19" s="191"/>
      <c r="S19" s="191"/>
      <c r="T19" s="191"/>
      <c r="U19" s="191"/>
    </row>
    <row r="20" spans="1:21" x14ac:dyDescent="0.55000000000000004">
      <c r="A20" s="208" t="s">
        <v>25</v>
      </c>
      <c r="B20" s="189"/>
      <c r="C20" s="189"/>
      <c r="D20" s="191"/>
      <c r="E20" s="195" t="s">
        <v>1</v>
      </c>
      <c r="F20" s="206">
        <v>7</v>
      </c>
      <c r="G20" s="189" t="s">
        <v>19</v>
      </c>
      <c r="H20" s="78"/>
      <c r="I20" s="189" t="s">
        <v>3</v>
      </c>
      <c r="J20" s="78"/>
      <c r="K20" s="189" t="s">
        <v>26</v>
      </c>
      <c r="L20" s="189" t="s">
        <v>1</v>
      </c>
      <c r="M20" s="206">
        <v>7</v>
      </c>
      <c r="N20" s="189" t="s">
        <v>19</v>
      </c>
      <c r="O20" s="206">
        <v>9</v>
      </c>
      <c r="P20" s="189" t="s">
        <v>3</v>
      </c>
      <c r="Q20" s="206">
        <v>30</v>
      </c>
      <c r="R20" s="189" t="s">
        <v>27</v>
      </c>
      <c r="S20" s="191"/>
      <c r="T20" s="191"/>
      <c r="U20" s="191"/>
    </row>
    <row r="21" spans="1:21" x14ac:dyDescent="0.55000000000000004">
      <c r="A21" s="208"/>
      <c r="B21" s="189"/>
      <c r="C21" s="189"/>
      <c r="E21" s="189"/>
      <c r="F21" s="189"/>
      <c r="G21" s="189"/>
      <c r="H21" s="189"/>
      <c r="I21" s="189"/>
      <c r="J21" s="189"/>
      <c r="K21" s="189"/>
      <c r="L21" s="189"/>
      <c r="M21" s="189"/>
      <c r="N21" s="189"/>
      <c r="O21" s="189"/>
      <c r="P21" s="189"/>
      <c r="Q21" s="189"/>
      <c r="R21" s="189"/>
      <c r="S21" s="191"/>
      <c r="T21" s="191"/>
      <c r="U21" s="191"/>
    </row>
    <row r="22" spans="1:21" x14ac:dyDescent="0.55000000000000004">
      <c r="A22" s="208" t="s">
        <v>28</v>
      </c>
      <c r="B22" s="189"/>
      <c r="C22" s="189"/>
      <c r="D22" s="189"/>
      <c r="E22" s="195" t="s">
        <v>29</v>
      </c>
      <c r="F22" s="78"/>
      <c r="G22" s="190" t="s">
        <v>4</v>
      </c>
      <c r="H22" s="190"/>
      <c r="I22" s="190"/>
      <c r="J22" s="190"/>
      <c r="K22" s="190"/>
      <c r="L22" s="190"/>
      <c r="M22" s="190"/>
      <c r="N22" s="190"/>
      <c r="O22" s="190"/>
      <c r="P22" s="190"/>
      <c r="Q22" s="191"/>
      <c r="R22" s="191"/>
      <c r="S22" s="191"/>
      <c r="T22" s="191"/>
      <c r="U22" s="191"/>
    </row>
    <row r="23" spans="1:21" x14ac:dyDescent="0.55000000000000004">
      <c r="A23" s="208"/>
      <c r="B23" s="189"/>
      <c r="C23" s="189"/>
      <c r="D23" s="189"/>
      <c r="E23" s="189"/>
      <c r="F23" s="189"/>
      <c r="G23" s="190"/>
      <c r="H23" s="190"/>
      <c r="I23" s="190"/>
      <c r="J23" s="190"/>
      <c r="K23" s="190"/>
      <c r="L23" s="190"/>
      <c r="M23" s="190"/>
      <c r="N23" s="190"/>
      <c r="O23" s="190"/>
      <c r="P23" s="190"/>
      <c r="Q23" s="191"/>
      <c r="R23" s="209"/>
      <c r="S23" s="191"/>
      <c r="T23" s="191"/>
      <c r="U23" s="191"/>
    </row>
    <row r="24" spans="1:21" ht="28" customHeight="1" x14ac:dyDescent="0.55000000000000004">
      <c r="A24" s="207" t="s">
        <v>30</v>
      </c>
      <c r="B24" s="205"/>
      <c r="C24" s="205"/>
      <c r="D24" s="205"/>
      <c r="E24" s="208" t="s">
        <v>31</v>
      </c>
      <c r="F24" s="78"/>
      <c r="G24" s="205" t="s">
        <v>32</v>
      </c>
      <c r="H24" s="79" t="s">
        <v>33</v>
      </c>
      <c r="I24" s="204" t="s">
        <v>34</v>
      </c>
      <c r="J24" s="190"/>
      <c r="K24" s="77"/>
      <c r="L24" s="190" t="s">
        <v>32</v>
      </c>
      <c r="M24" s="79" t="s">
        <v>33</v>
      </c>
      <c r="N24" s="190"/>
      <c r="O24" s="190" t="s">
        <v>35</v>
      </c>
      <c r="P24" s="190"/>
      <c r="Q24" s="191"/>
      <c r="R24" s="77"/>
      <c r="S24" s="191" t="s">
        <v>36</v>
      </c>
      <c r="T24" s="79" t="s">
        <v>33</v>
      </c>
      <c r="U24" s="191" t="s">
        <v>37</v>
      </c>
    </row>
    <row r="25" spans="1:21" ht="28" customHeight="1" x14ac:dyDescent="0.55000000000000004">
      <c r="A25" s="207"/>
      <c r="B25" s="205"/>
      <c r="C25" s="205"/>
      <c r="D25" s="205"/>
      <c r="E25" s="207"/>
      <c r="F25" s="205"/>
      <c r="G25" s="205"/>
      <c r="H25" s="190"/>
      <c r="I25" s="204"/>
      <c r="J25" s="190"/>
      <c r="K25" s="190"/>
      <c r="L25" s="190"/>
      <c r="M25" s="190"/>
      <c r="N25" s="190"/>
      <c r="O25" s="190"/>
      <c r="P25" s="190"/>
      <c r="Q25" s="191"/>
      <c r="R25" s="191"/>
      <c r="S25" s="191"/>
      <c r="T25" s="191"/>
      <c r="U25" s="191"/>
    </row>
    <row r="26" spans="1:21" ht="20.149999999999999" customHeight="1" x14ac:dyDescent="0.55000000000000004">
      <c r="A26" s="208" t="s">
        <v>38</v>
      </c>
      <c r="B26" s="195"/>
      <c r="C26" s="195"/>
      <c r="D26" s="195"/>
      <c r="E26" s="189">
        <f>H26+K26+O26</f>
        <v>0</v>
      </c>
      <c r="F26" s="208" t="s">
        <v>39</v>
      </c>
      <c r="G26" s="195"/>
      <c r="H26" s="293"/>
      <c r="I26" s="190" t="s">
        <v>40</v>
      </c>
      <c r="J26" s="190"/>
      <c r="K26" s="293"/>
      <c r="L26" s="209" t="s">
        <v>41</v>
      </c>
      <c r="M26" s="190"/>
      <c r="N26" s="190"/>
      <c r="O26" s="209"/>
      <c r="P26" s="190"/>
      <c r="Q26" s="191"/>
      <c r="R26" s="191"/>
      <c r="S26" s="191"/>
      <c r="T26" s="191"/>
      <c r="U26" s="191"/>
    </row>
    <row r="27" spans="1:21" ht="20.149999999999999" customHeight="1" x14ac:dyDescent="0.55000000000000004">
      <c r="A27" s="208"/>
      <c r="B27" s="195"/>
      <c r="C27" s="195"/>
      <c r="D27" s="195"/>
      <c r="E27" s="195"/>
      <c r="F27" s="208"/>
      <c r="G27" s="195"/>
      <c r="H27" s="190"/>
      <c r="I27" s="190"/>
      <c r="J27" s="190"/>
      <c r="K27" s="190"/>
      <c r="L27" s="190"/>
      <c r="M27" s="190"/>
      <c r="N27" s="190"/>
      <c r="O27" s="190"/>
      <c r="P27" s="190"/>
      <c r="Q27" s="191"/>
      <c r="R27" s="191"/>
      <c r="S27" s="191"/>
      <c r="T27" s="191"/>
      <c r="U27" s="191"/>
    </row>
    <row r="28" spans="1:21" x14ac:dyDescent="0.55000000000000004">
      <c r="A28" s="209" t="s">
        <v>42</v>
      </c>
      <c r="B28" s="211"/>
      <c r="C28" s="209"/>
      <c r="D28" s="209"/>
      <c r="E28" s="209"/>
      <c r="F28" s="209"/>
      <c r="G28" s="209"/>
      <c r="H28" s="209"/>
      <c r="I28" s="209"/>
      <c r="J28" s="209"/>
      <c r="K28" s="209"/>
      <c r="L28" s="209"/>
      <c r="M28" s="209"/>
      <c r="N28" s="209"/>
      <c r="O28" s="209"/>
      <c r="P28" s="209"/>
      <c r="Q28" s="209"/>
      <c r="R28" s="209"/>
      <c r="S28" s="209"/>
      <c r="T28" s="209"/>
      <c r="U28" s="209"/>
    </row>
    <row r="29" spans="1:21" ht="18" customHeight="1" x14ac:dyDescent="0.55000000000000004">
      <c r="A29" s="209"/>
      <c r="B29" s="325"/>
      <c r="C29" s="325"/>
      <c r="D29" s="325"/>
      <c r="E29" s="326" t="s">
        <v>43</v>
      </c>
      <c r="F29" s="326"/>
      <c r="G29" s="326"/>
      <c r="H29" s="326"/>
      <c r="I29" s="326" t="s">
        <v>44</v>
      </c>
      <c r="J29" s="326"/>
      <c r="K29" s="326"/>
      <c r="L29" s="326"/>
      <c r="M29" s="325" t="s">
        <v>45</v>
      </c>
      <c r="N29" s="325"/>
      <c r="O29" s="325"/>
      <c r="P29" s="325"/>
      <c r="Q29" s="325" t="s">
        <v>46</v>
      </c>
      <c r="R29" s="325"/>
      <c r="S29" s="325"/>
      <c r="T29" s="325"/>
      <c r="U29" s="213"/>
    </row>
    <row r="30" spans="1:21" ht="18" customHeight="1" x14ac:dyDescent="0.55000000000000004">
      <c r="A30" s="209"/>
      <c r="B30" s="318" t="s">
        <v>47</v>
      </c>
      <c r="C30" s="318"/>
      <c r="D30" s="318"/>
      <c r="E30" s="328">
        <f>'2‐⑦第2四半期'!E8</f>
        <v>0</v>
      </c>
      <c r="F30" s="328"/>
      <c r="G30" s="328"/>
      <c r="H30" s="214" t="s">
        <v>48</v>
      </c>
      <c r="I30" s="328">
        <f>'2‐⑦第2四半期'!E9</f>
        <v>0</v>
      </c>
      <c r="J30" s="328"/>
      <c r="K30" s="328"/>
      <c r="L30" s="215" t="s">
        <v>49</v>
      </c>
      <c r="M30" s="328">
        <f>'2‐⑦第2四半期'!E10</f>
        <v>0</v>
      </c>
      <c r="N30" s="328"/>
      <c r="O30" s="328"/>
      <c r="P30" s="215" t="s">
        <v>49</v>
      </c>
      <c r="Q30" s="329">
        <f>SUM(E30,I30,M30)</f>
        <v>0</v>
      </c>
      <c r="R30" s="329"/>
      <c r="S30" s="329"/>
      <c r="T30" s="215" t="s">
        <v>49</v>
      </c>
      <c r="U30" s="213"/>
    </row>
    <row r="31" spans="1:21" ht="18" customHeight="1" x14ac:dyDescent="0.55000000000000004">
      <c r="A31" s="209"/>
      <c r="B31" s="318" t="s">
        <v>50</v>
      </c>
      <c r="C31" s="318"/>
      <c r="D31" s="318"/>
      <c r="E31" s="328">
        <f>'2‐⑦第2四半期'!E22</f>
        <v>0</v>
      </c>
      <c r="F31" s="328"/>
      <c r="G31" s="328"/>
      <c r="H31" s="214" t="s">
        <v>48</v>
      </c>
      <c r="I31" s="328">
        <f>'2‐⑦第2四半期'!E40</f>
        <v>0</v>
      </c>
      <c r="J31" s="328"/>
      <c r="K31" s="328"/>
      <c r="L31" s="215" t="s">
        <v>49</v>
      </c>
      <c r="M31" s="328">
        <f>'2‐⑦第2四半期'!E43</f>
        <v>0</v>
      </c>
      <c r="N31" s="328"/>
      <c r="O31" s="328"/>
      <c r="P31" s="215" t="s">
        <v>49</v>
      </c>
      <c r="Q31" s="329">
        <f t="shared" ref="Q31:Q32" si="0">SUM(E31,I31,M31)</f>
        <v>0</v>
      </c>
      <c r="R31" s="329"/>
      <c r="S31" s="329"/>
      <c r="T31" s="215" t="s">
        <v>49</v>
      </c>
      <c r="U31" s="209"/>
    </row>
    <row r="32" spans="1:21" x14ac:dyDescent="0.55000000000000004">
      <c r="A32" s="209"/>
      <c r="B32" s="318" t="s">
        <v>51</v>
      </c>
      <c r="C32" s="318"/>
      <c r="D32" s="318"/>
      <c r="E32" s="330">
        <f>E30-E31</f>
        <v>0</v>
      </c>
      <c r="F32" s="330"/>
      <c r="G32" s="330"/>
      <c r="H32" s="214" t="s">
        <v>48</v>
      </c>
      <c r="I32" s="330">
        <f>I30-I31</f>
        <v>0</v>
      </c>
      <c r="J32" s="330"/>
      <c r="K32" s="330"/>
      <c r="L32" s="215" t="s">
        <v>49</v>
      </c>
      <c r="M32" s="330">
        <f>M30-M31</f>
        <v>0</v>
      </c>
      <c r="N32" s="330"/>
      <c r="O32" s="330"/>
      <c r="P32" s="215" t="s">
        <v>49</v>
      </c>
      <c r="Q32" s="329">
        <f t="shared" si="0"/>
        <v>0</v>
      </c>
      <c r="R32" s="329"/>
      <c r="S32" s="329"/>
      <c r="T32" s="215" t="s">
        <v>49</v>
      </c>
      <c r="U32" s="216"/>
    </row>
    <row r="33" spans="1:21" x14ac:dyDescent="0.55000000000000004">
      <c r="A33" s="209" t="s">
        <v>52</v>
      </c>
      <c r="B33" s="211"/>
      <c r="C33" s="209"/>
      <c r="D33" s="209"/>
      <c r="E33" s="209"/>
      <c r="F33" s="209"/>
      <c r="G33" s="209"/>
      <c r="H33" s="209"/>
      <c r="I33" s="209"/>
      <c r="J33" s="209"/>
      <c r="K33" s="209"/>
      <c r="L33" s="209"/>
      <c r="M33" s="209"/>
      <c r="N33" s="209"/>
      <c r="O33" s="209"/>
      <c r="P33" s="209"/>
      <c r="Q33" s="209"/>
      <c r="R33" s="209"/>
      <c r="S33" s="209"/>
      <c r="T33" s="209"/>
      <c r="U33" s="209"/>
    </row>
    <row r="34" spans="1:21" x14ac:dyDescent="0.55000000000000004">
      <c r="A34" s="209"/>
      <c r="B34" s="331" t="s">
        <v>53</v>
      </c>
      <c r="C34" s="331"/>
      <c r="D34" s="331"/>
      <c r="E34" s="331"/>
      <c r="F34" s="331"/>
      <c r="G34" s="209"/>
      <c r="H34" s="209"/>
      <c r="I34" s="209"/>
      <c r="J34" s="209"/>
      <c r="K34" s="209"/>
      <c r="L34" s="209"/>
      <c r="M34" s="209"/>
      <c r="N34" s="209"/>
      <c r="O34" s="209"/>
      <c r="P34" s="209"/>
      <c r="Q34" s="209"/>
      <c r="R34" s="209"/>
      <c r="S34" s="209"/>
      <c r="T34" s="209"/>
      <c r="U34" s="209"/>
    </row>
    <row r="35" spans="1:21" x14ac:dyDescent="0.55000000000000004">
      <c r="A35" s="190"/>
      <c r="B35" s="331" t="s">
        <v>54</v>
      </c>
      <c r="C35" s="331"/>
      <c r="D35" s="331"/>
      <c r="E35" s="331"/>
      <c r="F35" s="331"/>
      <c r="G35" s="190"/>
      <c r="H35" s="190"/>
      <c r="I35" s="190"/>
      <c r="J35" s="190"/>
      <c r="K35" s="190"/>
      <c r="L35" s="190"/>
      <c r="M35" s="190"/>
      <c r="N35" s="190"/>
      <c r="O35" s="190"/>
      <c r="P35" s="190"/>
      <c r="Q35" s="190"/>
      <c r="R35" s="190"/>
      <c r="S35" s="190"/>
      <c r="T35" s="190"/>
      <c r="U35" s="190"/>
    </row>
  </sheetData>
  <sheetProtection algorithmName="SHA-512" hashValue="iQrUugY6F2+oj3R2FH8/qbDx1yt0hA8nHCwzE3YYV4xSl1XvSVJdxgncdPR4vK9v7jRFRtZB9APPPU7B1EZppQ==" saltValue="CKo6IgEYcZOBUThG59Ub2Q==" spinCount="100000" sheet="1" formatRows="0" insertColumns="0" insertRows="0" deleteRows="0"/>
  <mergeCells count="30">
    <mergeCell ref="B34:F34"/>
    <mergeCell ref="B35:F35"/>
    <mergeCell ref="B32:D32"/>
    <mergeCell ref="E32:G32"/>
    <mergeCell ref="I32:K32"/>
    <mergeCell ref="M32:O32"/>
    <mergeCell ref="Q32:S32"/>
    <mergeCell ref="I30:K30"/>
    <mergeCell ref="M30:O30"/>
    <mergeCell ref="Q30:S30"/>
    <mergeCell ref="B31:D31"/>
    <mergeCell ref="E31:G31"/>
    <mergeCell ref="I31:K31"/>
    <mergeCell ref="M31:O31"/>
    <mergeCell ref="Q31:S31"/>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s>
  <phoneticPr fontId="4"/>
  <conditionalFormatting sqref="R14">
    <cfRule type="containsBlanks" dxfId="82" priority="15">
      <formula>LEN(TRIM(R14))=0</formula>
    </cfRule>
  </conditionalFormatting>
  <conditionalFormatting sqref="Q14">
    <cfRule type="containsText" dxfId="81" priority="11" operator="containsText" text="▼選択肢">
      <formula>NOT(ISERROR(SEARCH("▼選択肢",Q14)))</formula>
    </cfRule>
    <cfRule type="containsBlanks" dxfId="80" priority="16">
      <formula>LEN(TRIM(Q14))=0</formula>
    </cfRule>
  </conditionalFormatting>
  <conditionalFormatting sqref="E7">
    <cfRule type="containsBlanks" dxfId="79" priority="10">
      <formula>LEN(TRIM(E7))=0</formula>
    </cfRule>
  </conditionalFormatting>
  <conditionalFormatting sqref="H24 M24 T24">
    <cfRule type="containsText" dxfId="78" priority="9" operator="containsText" text="▼選択">
      <formula>NOT(ISERROR(SEARCH("▼選択",H24)))</formula>
    </cfRule>
    <cfRule type="containsBlanks" dxfId="77" priority="17">
      <formula>LEN(TRIM(H24))=0</formula>
    </cfRule>
  </conditionalFormatting>
  <conditionalFormatting sqref="F24 F22 K24 R24 K16 G16 Q10:Q13">
    <cfRule type="containsBlanks" dxfId="76" priority="6">
      <formula>LEN(TRIM(F10))=0</formula>
    </cfRule>
  </conditionalFormatting>
  <conditionalFormatting sqref="E16">
    <cfRule type="containsBlanks" dxfId="75" priority="5">
      <formula>LEN(TRIM(E16))=0</formula>
    </cfRule>
  </conditionalFormatting>
  <conditionalFormatting sqref="H26">
    <cfRule type="containsBlanks" dxfId="74" priority="4">
      <formula>LEN(TRIM(H26))=0</formula>
    </cfRule>
  </conditionalFormatting>
  <conditionalFormatting sqref="K26">
    <cfRule type="containsBlanks" dxfId="73" priority="3">
      <formula>LEN(TRIM(K26))=0</formula>
    </cfRule>
  </conditionalFormatting>
  <conditionalFormatting sqref="H20">
    <cfRule type="containsBlanks" dxfId="72" priority="2">
      <formula>LEN(TRIM(H20))=0</formula>
    </cfRule>
  </conditionalFormatting>
  <conditionalFormatting sqref="J20">
    <cfRule type="containsBlanks" dxfId="71" priority="1">
      <formula>LEN(TRIM(J20))=0</formula>
    </cfRule>
  </conditionalFormatting>
  <dataValidations count="8">
    <dataValidation type="whole" allowBlank="1" showInputMessage="1" showErrorMessage="1" sqref="O1:O4 Q1:Q4 S1:S4" xr:uid="{75F60F3F-D2DA-4C6F-BA22-60B6599DDC22}">
      <formula1>0</formula1>
      <formula2>1000000</formula2>
    </dataValidation>
    <dataValidation type="whole" allowBlank="1" showInputMessage="1" showErrorMessage="1" sqref="E7 C16 O26 R24 K24 F24 F22 O20 Q20" xr:uid="{90DDEDF1-8AFB-4C91-9DA4-A0F0B419D2EC}">
      <formula1>0</formula1>
      <formula2>1E+24</formula2>
    </dataValidation>
    <dataValidation type="list" allowBlank="1" showInputMessage="1" showErrorMessage="1" sqref="H24 M24 T24" xr:uid="{F95DD499-2694-48DE-8355-A8844BA07E87}">
      <formula1>"▼選択,’00,’05,’10,’15,’20,’25,’30,’35,’40,’45,’50,’55"</formula1>
    </dataValidation>
    <dataValidation type="list" allowBlank="1" showInputMessage="1" showErrorMessage="1" sqref="Q14" xr:uid="{94A96604-FBCB-4A69-A17A-B7178CBC48C7}">
      <formula1>"▼選択肢,代表理事,代表,理事長,理事,会長,委員長"</formula1>
    </dataValidation>
    <dataValidation allowBlank="1" showInputMessage="1" showErrorMessage="1" promptTitle="入力時の注意" prompt="交付決定通知の_x000a_右上に記載の_x000a_内容を記入する。" sqref="E16" xr:uid="{0B6A4100-253A-4F27-BBD0-9995DC426058}"/>
    <dataValidation type="whole" allowBlank="1" showInputMessage="1" showErrorMessage="1" promptTitle="入力時の注意" prompt="交付決定通知の_x000a_右上に記載の_x000a_内容を記入する。" sqref="G16 K16" xr:uid="{89CB5E2E-7D8E-4024-B0A9-A46065219B36}">
      <formula1>0</formula1>
      <formula2>1E+24</formula2>
    </dataValidation>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5FE045D7-56D1-4B0F-8012-37EAB6B518ED}">
      <formula1>0</formula1>
      <formula2>1E+24</formula2>
    </dataValidation>
    <dataValidation type="whole" allowBlank="1" showInputMessage="1" showErrorMessage="1" promptTitle="入力時の注意" prompt="原則：７月１日_x000a_※移転や新規開設して上記と異なる場合は_x000a_実際の日付を記入" sqref="H20 J20" xr:uid="{ED56134E-F438-4600-B28A-066BE471D4FB}">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FE291-39F1-4275-931F-1E653CEF6AB4}">
  <sheetPr codeName="Sheet5">
    <tabColor theme="5" tint="-0.499984740745262"/>
    <pageSetUpPr fitToPage="1"/>
  </sheetPr>
  <dimension ref="A1:X49"/>
  <sheetViews>
    <sheetView view="pageBreakPreview" zoomScale="80" zoomScaleNormal="56" zoomScaleSheetLayoutView="80" workbookViewId="0">
      <selection activeCell="E32" sqref="E32:G32"/>
    </sheetView>
  </sheetViews>
  <sheetFormatPr defaultColWidth="8.58203125" defaultRowHeight="18" x14ac:dyDescent="0.55000000000000004"/>
  <cols>
    <col min="1" max="2" width="8.08203125" style="194" customWidth="1"/>
    <col min="3" max="3" width="13.08203125" style="194" customWidth="1"/>
    <col min="4" max="4" width="6.33203125" style="194" customWidth="1"/>
    <col min="5" max="5" width="7.58203125" style="194" customWidth="1"/>
    <col min="6" max="6" width="5.08203125" style="194" customWidth="1"/>
    <col min="7" max="9" width="7.58203125" style="194" customWidth="1"/>
    <col min="10" max="10" width="9.83203125" style="194" customWidth="1"/>
    <col min="11" max="13" width="7.58203125" style="194" customWidth="1"/>
    <col min="14" max="14" width="4.33203125" style="194" customWidth="1"/>
    <col min="15" max="15" width="10.33203125" style="194" customWidth="1"/>
    <col min="16" max="16" width="6" style="194" customWidth="1"/>
    <col min="17" max="17" width="8.08203125" style="194" customWidth="1"/>
    <col min="18" max="19" width="7.08203125" style="194" customWidth="1"/>
    <col min="20" max="20" width="7.33203125" style="194" customWidth="1"/>
    <col min="21" max="16384" width="8.58203125" style="194"/>
  </cols>
  <sheetData>
    <row r="1" spans="1:22" ht="21" customHeight="1" x14ac:dyDescent="0.6">
      <c r="A1" s="322" t="s">
        <v>0</v>
      </c>
      <c r="B1" s="322"/>
      <c r="C1" s="322"/>
      <c r="D1" s="322"/>
      <c r="E1" s="322"/>
      <c r="F1" s="189"/>
      <c r="G1" s="190"/>
      <c r="H1" s="190"/>
      <c r="I1" s="190"/>
      <c r="J1" s="190"/>
      <c r="K1" s="191"/>
      <c r="L1" s="191"/>
      <c r="M1" s="191"/>
      <c r="N1" s="191" t="s">
        <v>1</v>
      </c>
      <c r="O1" s="192">
        <v>8</v>
      </c>
      <c r="P1" s="190" t="s">
        <v>2</v>
      </c>
      <c r="Q1" s="192">
        <v>1</v>
      </c>
      <c r="R1" s="190" t="s">
        <v>3</v>
      </c>
      <c r="S1" s="192">
        <v>30</v>
      </c>
      <c r="T1" s="190" t="s">
        <v>4</v>
      </c>
      <c r="U1" s="193" t="s">
        <v>170</v>
      </c>
      <c r="V1" s="194" t="s">
        <v>5</v>
      </c>
    </row>
    <row r="2" spans="1:22" x14ac:dyDescent="0.55000000000000004">
      <c r="A2" s="196"/>
      <c r="B2" s="196"/>
      <c r="C2" s="196"/>
      <c r="D2" s="196"/>
      <c r="E2" s="196"/>
      <c r="F2" s="196"/>
      <c r="G2" s="190"/>
      <c r="H2" s="190"/>
      <c r="I2" s="190"/>
      <c r="J2" s="190"/>
      <c r="K2" s="191"/>
      <c r="L2" s="191"/>
      <c r="M2" s="191"/>
      <c r="N2" s="191"/>
      <c r="O2" s="190"/>
      <c r="P2" s="190"/>
      <c r="Q2" s="190"/>
      <c r="R2" s="190"/>
      <c r="S2" s="190"/>
      <c r="T2" s="190"/>
      <c r="U2" s="191"/>
    </row>
    <row r="3" spans="1:22" x14ac:dyDescent="0.55000000000000004">
      <c r="A3" s="196"/>
      <c r="B3" s="196"/>
      <c r="C3" s="196"/>
      <c r="D3" s="196"/>
      <c r="E3" s="196"/>
      <c r="F3" s="196"/>
      <c r="G3" s="190"/>
      <c r="H3" s="190"/>
      <c r="I3" s="190"/>
      <c r="J3" s="190"/>
      <c r="K3" s="191"/>
      <c r="L3" s="191"/>
      <c r="M3" s="191"/>
      <c r="N3" s="191"/>
      <c r="O3" s="190"/>
      <c r="P3" s="190"/>
      <c r="Q3" s="190"/>
      <c r="R3" s="190"/>
      <c r="S3" s="190"/>
      <c r="T3" s="190"/>
      <c r="U3" s="191"/>
    </row>
    <row r="4" spans="1:22" x14ac:dyDescent="0.55000000000000004">
      <c r="A4" s="196"/>
      <c r="B4" s="196"/>
      <c r="C4" s="196"/>
      <c r="D4" s="196"/>
      <c r="E4" s="196"/>
      <c r="F4" s="196"/>
      <c r="G4" s="190"/>
      <c r="H4" s="190"/>
      <c r="I4" s="190"/>
      <c r="J4" s="190"/>
      <c r="K4" s="191"/>
      <c r="L4" s="191"/>
      <c r="M4" s="191"/>
      <c r="N4" s="191"/>
      <c r="O4" s="190"/>
      <c r="P4" s="190"/>
      <c r="Q4" s="190"/>
      <c r="R4" s="190"/>
      <c r="S4" s="190"/>
      <c r="T4" s="190"/>
      <c r="U4" s="191"/>
    </row>
    <row r="5" spans="1:22" x14ac:dyDescent="0.55000000000000004">
      <c r="A5" s="196"/>
      <c r="B5" s="196"/>
      <c r="C5" s="196"/>
      <c r="D5" s="196"/>
      <c r="E5" s="196"/>
      <c r="F5" s="196"/>
      <c r="G5" s="190"/>
      <c r="H5" s="190"/>
      <c r="I5" s="190"/>
      <c r="J5" s="190"/>
      <c r="K5" s="191"/>
      <c r="L5" s="191"/>
      <c r="M5" s="191"/>
      <c r="N5" s="191"/>
      <c r="O5" s="190"/>
      <c r="P5" s="190"/>
      <c r="Q5" s="190"/>
      <c r="R5" s="190"/>
      <c r="S5" s="190"/>
      <c r="T5" s="190"/>
      <c r="U5" s="191"/>
    </row>
    <row r="6" spans="1:22" x14ac:dyDescent="0.55000000000000004">
      <c r="A6" s="197"/>
      <c r="B6" s="197"/>
      <c r="C6" s="197"/>
      <c r="D6" s="197"/>
      <c r="E6" s="197"/>
      <c r="F6" s="197"/>
      <c r="G6" s="190"/>
      <c r="H6" s="190"/>
      <c r="I6" s="190"/>
      <c r="J6" s="190"/>
      <c r="K6" s="190"/>
      <c r="L6" s="190"/>
      <c r="M6" s="190"/>
      <c r="N6" s="190"/>
      <c r="O6" s="190"/>
      <c r="P6" s="190"/>
      <c r="Q6" s="191"/>
      <c r="R6" s="191"/>
      <c r="S6" s="191"/>
      <c r="T6" s="191"/>
      <c r="U6" s="191"/>
    </row>
    <row r="7" spans="1:22" x14ac:dyDescent="0.55000000000000004">
      <c r="A7" s="196"/>
      <c r="B7" s="196"/>
      <c r="C7" s="198"/>
      <c r="D7" s="199" t="s">
        <v>1</v>
      </c>
      <c r="E7" s="200">
        <v>7</v>
      </c>
      <c r="F7" s="199" t="s">
        <v>56</v>
      </c>
      <c r="G7" s="199"/>
      <c r="H7" s="199"/>
      <c r="I7" s="199"/>
      <c r="J7" s="199"/>
      <c r="K7" s="199"/>
      <c r="L7" s="199"/>
      <c r="M7" s="199"/>
      <c r="N7" s="199"/>
      <c r="O7" s="201"/>
      <c r="P7" s="201"/>
      <c r="Q7" s="201"/>
      <c r="R7" s="191"/>
      <c r="S7" s="191"/>
      <c r="T7" s="191"/>
      <c r="U7" s="191"/>
    </row>
    <row r="8" spans="1:22" x14ac:dyDescent="0.55000000000000004">
      <c r="A8" s="197"/>
      <c r="B8" s="197"/>
      <c r="C8" s="197"/>
      <c r="D8" s="197"/>
      <c r="E8" s="197"/>
      <c r="F8" s="197"/>
      <c r="G8" s="190"/>
      <c r="H8" s="190"/>
      <c r="I8" s="190"/>
      <c r="J8" s="190"/>
      <c r="K8" s="190"/>
      <c r="L8" s="190"/>
      <c r="M8" s="190"/>
      <c r="N8" s="190"/>
      <c r="O8" s="190"/>
      <c r="P8" s="190"/>
      <c r="Q8" s="191"/>
      <c r="R8" s="191"/>
      <c r="S8" s="191"/>
      <c r="T8" s="191"/>
      <c r="U8" s="191"/>
    </row>
    <row r="9" spans="1:22" x14ac:dyDescent="0.55000000000000004">
      <c r="A9" s="197"/>
      <c r="B9" s="197"/>
      <c r="C9" s="197"/>
      <c r="D9" s="197"/>
      <c r="E9" s="197"/>
      <c r="F9" s="197"/>
      <c r="G9" s="190"/>
      <c r="H9" s="190"/>
      <c r="I9" s="190"/>
      <c r="J9" s="190"/>
      <c r="K9" s="190"/>
      <c r="L9" s="190"/>
      <c r="M9" s="190"/>
      <c r="N9" s="190"/>
      <c r="O9" s="190"/>
      <c r="P9" s="190"/>
      <c r="Q9" s="191"/>
      <c r="R9" s="191"/>
      <c r="S9" s="191"/>
      <c r="T9" s="191"/>
      <c r="U9" s="191"/>
    </row>
    <row r="10" spans="1:22" x14ac:dyDescent="0.55000000000000004">
      <c r="A10" s="323" t="s">
        <v>7</v>
      </c>
      <c r="B10" s="323"/>
      <c r="C10" s="323"/>
      <c r="D10" s="323"/>
      <c r="E10" s="323"/>
      <c r="F10" s="202"/>
      <c r="G10" s="191"/>
      <c r="H10" s="191"/>
      <c r="I10" s="191"/>
      <c r="J10" s="191"/>
      <c r="K10" s="191"/>
      <c r="L10" s="191"/>
      <c r="M10" s="203" t="s">
        <v>8</v>
      </c>
      <c r="N10" s="203"/>
      <c r="O10" s="204" t="s">
        <v>9</v>
      </c>
      <c r="P10" s="203"/>
      <c r="Q10" s="332"/>
      <c r="R10" s="332"/>
      <c r="S10" s="332"/>
      <c r="T10" s="332"/>
      <c r="U10" s="332"/>
    </row>
    <row r="11" spans="1:22" x14ac:dyDescent="0.55000000000000004">
      <c r="A11" s="202" t="s">
        <v>10</v>
      </c>
      <c r="B11" s="202"/>
      <c r="C11" s="202"/>
      <c r="D11" s="202"/>
      <c r="E11" s="202"/>
      <c r="F11" s="202"/>
      <c r="G11" s="191"/>
      <c r="H11" s="191"/>
      <c r="I11" s="191"/>
      <c r="J11" s="191"/>
      <c r="K11" s="191"/>
      <c r="L11" s="191"/>
      <c r="M11" s="191"/>
      <c r="N11" s="190"/>
      <c r="O11" s="204" t="s">
        <v>11</v>
      </c>
      <c r="P11" s="203"/>
      <c r="Q11" s="332"/>
      <c r="R11" s="332"/>
      <c r="S11" s="332"/>
      <c r="T11" s="332"/>
      <c r="U11" s="332"/>
    </row>
    <row r="12" spans="1:22" x14ac:dyDescent="0.55000000000000004">
      <c r="A12" s="202" t="s">
        <v>12</v>
      </c>
      <c r="B12" s="202"/>
      <c r="C12" s="202"/>
      <c r="D12" s="202"/>
      <c r="E12" s="202"/>
      <c r="F12" s="202"/>
      <c r="G12" s="191"/>
      <c r="H12" s="191"/>
      <c r="I12" s="191"/>
      <c r="J12" s="191"/>
      <c r="K12" s="191"/>
      <c r="L12" s="191"/>
      <c r="M12" s="191"/>
      <c r="N12" s="190"/>
      <c r="O12" s="204" t="s">
        <v>13</v>
      </c>
      <c r="P12" s="203"/>
      <c r="Q12" s="332"/>
      <c r="R12" s="332"/>
      <c r="S12" s="332"/>
      <c r="T12" s="332"/>
      <c r="U12" s="332"/>
    </row>
    <row r="13" spans="1:22" x14ac:dyDescent="0.55000000000000004">
      <c r="A13" s="202"/>
      <c r="B13" s="202"/>
      <c r="C13" s="202"/>
      <c r="D13" s="202"/>
      <c r="E13" s="202"/>
      <c r="F13" s="202"/>
      <c r="G13" s="191"/>
      <c r="H13" s="191"/>
      <c r="I13" s="191"/>
      <c r="J13" s="191"/>
      <c r="K13" s="191"/>
      <c r="L13" s="191"/>
      <c r="M13" s="191"/>
      <c r="N13" s="190"/>
      <c r="O13" s="204" t="s">
        <v>14</v>
      </c>
      <c r="P13" s="203"/>
      <c r="Q13" s="332"/>
      <c r="R13" s="332"/>
      <c r="S13" s="332"/>
      <c r="T13" s="332"/>
      <c r="U13" s="332"/>
    </row>
    <row r="14" spans="1:22" x14ac:dyDescent="0.55000000000000004">
      <c r="A14" s="202" t="s">
        <v>15</v>
      </c>
      <c r="B14" s="202"/>
      <c r="C14" s="202"/>
      <c r="D14" s="202"/>
      <c r="E14" s="202"/>
      <c r="F14" s="202"/>
      <c r="G14" s="191"/>
      <c r="H14" s="191"/>
      <c r="I14" s="191"/>
      <c r="J14" s="191"/>
      <c r="K14" s="191"/>
      <c r="L14" s="191"/>
      <c r="M14" s="191"/>
      <c r="N14" s="190"/>
      <c r="O14" s="204" t="s">
        <v>16</v>
      </c>
      <c r="P14" s="203"/>
      <c r="Q14" s="80" t="s">
        <v>17</v>
      </c>
      <c r="R14" s="332"/>
      <c r="S14" s="332"/>
      <c r="T14" s="332"/>
      <c r="U14" s="332"/>
    </row>
    <row r="15" spans="1:22" x14ac:dyDescent="0.55000000000000004">
      <c r="A15" s="202" t="s">
        <v>18</v>
      </c>
      <c r="B15" s="202"/>
      <c r="C15" s="202"/>
      <c r="D15" s="202"/>
      <c r="E15" s="202"/>
      <c r="F15" s="202"/>
      <c r="G15" s="190"/>
      <c r="H15" s="190"/>
      <c r="I15" s="190"/>
      <c r="J15" s="190"/>
      <c r="K15" s="190"/>
      <c r="L15" s="190"/>
      <c r="M15" s="190"/>
      <c r="N15" s="190"/>
      <c r="O15" s="190"/>
      <c r="P15" s="190"/>
      <c r="Q15" s="191"/>
      <c r="R15" s="191"/>
      <c r="S15" s="191"/>
      <c r="T15" s="191"/>
      <c r="U15" s="191"/>
    </row>
    <row r="16" spans="1:22" ht="28.5" customHeight="1" x14ac:dyDescent="0.55000000000000004">
      <c r="A16" s="205"/>
      <c r="B16" s="205" t="s">
        <v>1</v>
      </c>
      <c r="C16" s="206">
        <v>7</v>
      </c>
      <c r="D16" s="205" t="s">
        <v>19</v>
      </c>
      <c r="E16" s="292"/>
      <c r="F16" s="205" t="s">
        <v>3</v>
      </c>
      <c r="G16" s="292"/>
      <c r="H16" s="205" t="s">
        <v>20</v>
      </c>
      <c r="I16" s="189">
        <f>E7</f>
        <v>7</v>
      </c>
      <c r="J16" s="205" t="s">
        <v>21</v>
      </c>
      <c r="K16" s="292"/>
      <c r="L16" s="207" t="s">
        <v>22</v>
      </c>
      <c r="M16" s="205"/>
      <c r="N16" s="205"/>
      <c r="O16" s="205"/>
      <c r="P16" s="190"/>
      <c r="Q16" s="191"/>
      <c r="R16" s="191"/>
      <c r="S16" s="191"/>
      <c r="T16" s="191"/>
      <c r="U16" s="191"/>
    </row>
    <row r="17" spans="1:22" ht="38.5" customHeight="1" x14ac:dyDescent="0.55000000000000004">
      <c r="A17" s="207" t="s">
        <v>23</v>
      </c>
      <c r="B17" s="207"/>
      <c r="C17" s="207"/>
      <c r="D17" s="205"/>
      <c r="E17" s="205"/>
      <c r="F17" s="205"/>
      <c r="G17" s="205"/>
      <c r="H17" s="205"/>
      <c r="I17" s="205"/>
      <c r="J17" s="205"/>
      <c r="K17" s="205"/>
      <c r="L17" s="207"/>
      <c r="M17" s="205"/>
      <c r="N17" s="205"/>
      <c r="O17" s="205"/>
      <c r="P17" s="190"/>
      <c r="Q17" s="191"/>
      <c r="R17" s="191"/>
      <c r="S17" s="191"/>
      <c r="T17" s="191"/>
      <c r="U17" s="191"/>
    </row>
    <row r="18" spans="1:22" ht="55.5" customHeight="1" x14ac:dyDescent="0.55000000000000004">
      <c r="A18" s="324" t="s">
        <v>24</v>
      </c>
      <c r="B18" s="324"/>
      <c r="C18" s="324"/>
      <c r="D18" s="324"/>
      <c r="E18" s="324"/>
      <c r="F18" s="324"/>
      <c r="G18" s="324"/>
      <c r="H18" s="324"/>
      <c r="I18" s="324"/>
      <c r="J18" s="324"/>
      <c r="K18" s="324"/>
      <c r="L18" s="324"/>
      <c r="M18" s="324"/>
      <c r="N18" s="324"/>
      <c r="O18" s="324"/>
      <c r="P18" s="324"/>
      <c r="Q18" s="324"/>
      <c r="R18" s="324"/>
      <c r="S18" s="324"/>
      <c r="T18" s="324"/>
      <c r="U18" s="324"/>
    </row>
    <row r="19" spans="1:22" ht="18.649999999999999" customHeight="1" x14ac:dyDescent="0.55000000000000004">
      <c r="A19" s="189"/>
      <c r="B19" s="189"/>
      <c r="C19" s="189"/>
      <c r="D19" s="189"/>
      <c r="E19" s="189"/>
      <c r="F19" s="189"/>
      <c r="G19" s="189"/>
      <c r="H19" s="189"/>
      <c r="I19" s="189"/>
      <c r="J19" s="189"/>
      <c r="K19" s="189"/>
      <c r="L19" s="189"/>
      <c r="M19" s="189"/>
      <c r="N19" s="189"/>
      <c r="O19" s="189"/>
      <c r="P19" s="190"/>
      <c r="Q19" s="191"/>
      <c r="R19" s="191"/>
      <c r="S19" s="191"/>
      <c r="T19" s="191"/>
      <c r="U19" s="191"/>
    </row>
    <row r="20" spans="1:22" x14ac:dyDescent="0.55000000000000004">
      <c r="A20" s="208" t="s">
        <v>25</v>
      </c>
      <c r="B20" s="189"/>
      <c r="C20" s="189"/>
      <c r="D20" s="191"/>
      <c r="E20" s="195" t="s">
        <v>1</v>
      </c>
      <c r="F20" s="206">
        <f>E7</f>
        <v>7</v>
      </c>
      <c r="G20" s="189" t="s">
        <v>19</v>
      </c>
      <c r="H20" s="78"/>
      <c r="I20" s="189" t="s">
        <v>3</v>
      </c>
      <c r="J20" s="78"/>
      <c r="K20" s="189" t="s">
        <v>26</v>
      </c>
      <c r="L20" s="189" t="s">
        <v>1</v>
      </c>
      <c r="M20" s="206">
        <v>7</v>
      </c>
      <c r="N20" s="189" t="s">
        <v>19</v>
      </c>
      <c r="O20" s="206">
        <v>12</v>
      </c>
      <c r="P20" s="189" t="s">
        <v>3</v>
      </c>
      <c r="Q20" s="206">
        <v>31</v>
      </c>
      <c r="R20" s="189" t="s">
        <v>27</v>
      </c>
      <c r="S20" s="191"/>
      <c r="T20" s="191"/>
      <c r="U20" s="191"/>
    </row>
    <row r="21" spans="1:22" x14ac:dyDescent="0.55000000000000004">
      <c r="A21" s="208"/>
      <c r="B21" s="189"/>
      <c r="C21" s="189"/>
      <c r="E21" s="189"/>
      <c r="F21" s="189"/>
      <c r="G21" s="189"/>
      <c r="H21" s="189"/>
      <c r="I21" s="189"/>
      <c r="J21" s="189"/>
      <c r="K21" s="189"/>
      <c r="L21" s="189"/>
      <c r="M21" s="189"/>
      <c r="N21" s="189"/>
      <c r="O21" s="189"/>
      <c r="P21" s="189"/>
      <c r="Q21" s="189"/>
      <c r="R21" s="189"/>
      <c r="S21" s="191"/>
      <c r="T21" s="191"/>
      <c r="U21" s="191"/>
    </row>
    <row r="22" spans="1:22" x14ac:dyDescent="0.55000000000000004">
      <c r="A22" s="208" t="s">
        <v>28</v>
      </c>
      <c r="B22" s="189"/>
      <c r="C22" s="189"/>
      <c r="D22" s="189"/>
      <c r="E22" s="195" t="s">
        <v>29</v>
      </c>
      <c r="F22" s="78"/>
      <c r="G22" s="190" t="s">
        <v>4</v>
      </c>
      <c r="H22" s="190"/>
      <c r="I22" s="190"/>
      <c r="J22" s="190"/>
      <c r="K22" s="190"/>
      <c r="L22" s="190"/>
      <c r="M22" s="190"/>
      <c r="N22" s="190"/>
      <c r="O22" s="190"/>
      <c r="P22" s="190"/>
      <c r="Q22" s="191"/>
      <c r="R22" s="191"/>
      <c r="S22" s="191"/>
      <c r="T22" s="191"/>
      <c r="U22" s="191"/>
    </row>
    <row r="23" spans="1:22" x14ac:dyDescent="0.55000000000000004">
      <c r="A23" s="208"/>
      <c r="B23" s="189"/>
      <c r="C23" s="189"/>
      <c r="D23" s="189"/>
      <c r="E23" s="189"/>
      <c r="F23" s="189"/>
      <c r="G23" s="190"/>
      <c r="H23" s="190"/>
      <c r="I23" s="190"/>
      <c r="J23" s="190"/>
      <c r="K23" s="190"/>
      <c r="L23" s="190"/>
      <c r="M23" s="190"/>
      <c r="N23" s="190"/>
      <c r="O23" s="190"/>
      <c r="P23" s="190"/>
      <c r="Q23" s="191"/>
      <c r="R23" s="209"/>
      <c r="S23" s="191"/>
      <c r="T23" s="191"/>
      <c r="U23" s="191"/>
    </row>
    <row r="24" spans="1:22" ht="28" customHeight="1" x14ac:dyDescent="0.55000000000000004">
      <c r="A24" s="207" t="s">
        <v>30</v>
      </c>
      <c r="B24" s="205"/>
      <c r="C24" s="205"/>
      <c r="D24" s="205"/>
      <c r="E24" s="208" t="s">
        <v>31</v>
      </c>
      <c r="F24" s="78"/>
      <c r="G24" s="205" t="s">
        <v>32</v>
      </c>
      <c r="H24" s="79" t="s">
        <v>33</v>
      </c>
      <c r="I24" s="204" t="s">
        <v>34</v>
      </c>
      <c r="J24" s="190"/>
      <c r="K24" s="77"/>
      <c r="L24" s="190" t="s">
        <v>32</v>
      </c>
      <c r="M24" s="79" t="s">
        <v>174</v>
      </c>
      <c r="N24" s="190"/>
      <c r="O24" s="190" t="s">
        <v>35</v>
      </c>
      <c r="P24" s="190"/>
      <c r="Q24" s="191"/>
      <c r="R24" s="77"/>
      <c r="S24" s="191" t="s">
        <v>36</v>
      </c>
      <c r="T24" s="79" t="s">
        <v>33</v>
      </c>
      <c r="U24" s="191" t="s">
        <v>37</v>
      </c>
    </row>
    <row r="25" spans="1:22" ht="28" customHeight="1" x14ac:dyDescent="0.55000000000000004">
      <c r="A25" s="207"/>
      <c r="B25" s="205"/>
      <c r="C25" s="205"/>
      <c r="D25" s="205"/>
      <c r="E25" s="207"/>
      <c r="F25" s="205"/>
      <c r="G25" s="205"/>
      <c r="H25" s="190"/>
      <c r="I25" s="204"/>
      <c r="J25" s="190"/>
      <c r="K25" s="190"/>
      <c r="L25" s="190"/>
      <c r="M25" s="190"/>
      <c r="N25" s="190"/>
      <c r="O25" s="190"/>
      <c r="P25" s="190"/>
      <c r="Q25" s="191"/>
      <c r="R25" s="191"/>
      <c r="S25" s="191"/>
      <c r="T25" s="191"/>
      <c r="U25" s="191"/>
    </row>
    <row r="26" spans="1:22" ht="20.149999999999999" customHeight="1" x14ac:dyDescent="0.55000000000000004">
      <c r="A26" s="208" t="s">
        <v>38</v>
      </c>
      <c r="B26" s="195"/>
      <c r="C26" s="195"/>
      <c r="D26" s="195"/>
      <c r="E26" s="189">
        <f>H26+K26+O26</f>
        <v>0</v>
      </c>
      <c r="F26" s="208" t="s">
        <v>39</v>
      </c>
      <c r="G26" s="195"/>
      <c r="H26" s="293"/>
      <c r="I26" s="190" t="s">
        <v>40</v>
      </c>
      <c r="J26" s="190"/>
      <c r="K26" s="293"/>
      <c r="L26" s="209" t="s">
        <v>41</v>
      </c>
      <c r="M26" s="190"/>
      <c r="N26" s="190"/>
      <c r="O26" s="209"/>
      <c r="P26" s="190"/>
      <c r="Q26" s="191"/>
      <c r="R26" s="191"/>
      <c r="S26" s="191"/>
      <c r="T26" s="191"/>
      <c r="U26" s="191"/>
    </row>
    <row r="27" spans="1:22" ht="20.149999999999999" customHeight="1" x14ac:dyDescent="0.55000000000000004">
      <c r="A27" s="208"/>
      <c r="B27" s="195"/>
      <c r="C27" s="195"/>
      <c r="D27" s="195"/>
      <c r="E27" s="195"/>
      <c r="F27" s="208"/>
      <c r="G27" s="195"/>
      <c r="H27" s="190"/>
      <c r="I27" s="190"/>
      <c r="J27" s="190"/>
      <c r="K27" s="190"/>
      <c r="L27" s="190"/>
      <c r="M27" s="190"/>
      <c r="N27" s="190"/>
      <c r="O27" s="190"/>
      <c r="P27" s="190"/>
      <c r="Q27" s="191"/>
      <c r="R27" s="191"/>
      <c r="S27" s="191"/>
      <c r="T27" s="191"/>
      <c r="U27" s="191"/>
    </row>
    <row r="28" spans="1:22" s="212" customFormat="1" ht="19" customHeight="1" x14ac:dyDescent="0.55000000000000004">
      <c r="A28" s="209" t="s">
        <v>42</v>
      </c>
      <c r="B28" s="211"/>
      <c r="C28" s="209"/>
      <c r="D28" s="209"/>
      <c r="E28" s="209"/>
      <c r="F28" s="209"/>
      <c r="G28" s="209"/>
      <c r="H28" s="209"/>
      <c r="I28" s="209"/>
      <c r="J28" s="209"/>
      <c r="K28" s="209"/>
      <c r="L28" s="209"/>
      <c r="M28" s="209"/>
      <c r="N28" s="209"/>
      <c r="O28" s="209"/>
      <c r="P28" s="209"/>
      <c r="Q28" s="209"/>
      <c r="R28" s="209"/>
      <c r="S28" s="209"/>
      <c r="T28" s="209"/>
      <c r="U28" s="209"/>
      <c r="V28" s="194"/>
    </row>
    <row r="29" spans="1:22" s="212" customFormat="1" ht="19" customHeight="1" x14ac:dyDescent="0.55000000000000004">
      <c r="A29" s="209"/>
      <c r="B29" s="325"/>
      <c r="C29" s="325"/>
      <c r="D29" s="325"/>
      <c r="E29" s="326" t="s">
        <v>43</v>
      </c>
      <c r="F29" s="326"/>
      <c r="G29" s="326"/>
      <c r="H29" s="326"/>
      <c r="I29" s="326" t="s">
        <v>44</v>
      </c>
      <c r="J29" s="326"/>
      <c r="K29" s="326"/>
      <c r="L29" s="326"/>
      <c r="M29" s="325" t="s">
        <v>45</v>
      </c>
      <c r="N29" s="325"/>
      <c r="O29" s="325"/>
      <c r="P29" s="325"/>
      <c r="Q29" s="325" t="s">
        <v>46</v>
      </c>
      <c r="R29" s="325"/>
      <c r="S29" s="325"/>
      <c r="T29" s="325"/>
      <c r="U29" s="213"/>
      <c r="V29" s="194"/>
    </row>
    <row r="30" spans="1:22" ht="21" customHeight="1" x14ac:dyDescent="0.55000000000000004">
      <c r="A30" s="209"/>
      <c r="B30" s="318" t="s">
        <v>47</v>
      </c>
      <c r="C30" s="318"/>
      <c r="D30" s="318"/>
      <c r="E30" s="328">
        <f>'2‐⑦第3四半期'!E8</f>
        <v>0</v>
      </c>
      <c r="F30" s="328"/>
      <c r="G30" s="328"/>
      <c r="H30" s="214" t="s">
        <v>48</v>
      </c>
      <c r="I30" s="328">
        <f>'2‐⑦第3四半期'!E9</f>
        <v>0</v>
      </c>
      <c r="J30" s="328"/>
      <c r="K30" s="328"/>
      <c r="L30" s="215" t="s">
        <v>49</v>
      </c>
      <c r="M30" s="328">
        <f>'2‐⑦第3四半期'!E10</f>
        <v>0</v>
      </c>
      <c r="N30" s="328"/>
      <c r="O30" s="328"/>
      <c r="P30" s="215" t="s">
        <v>49</v>
      </c>
      <c r="Q30" s="329">
        <f>SUM(E30,I30,M30)</f>
        <v>0</v>
      </c>
      <c r="R30" s="329"/>
      <c r="S30" s="329"/>
      <c r="T30" s="215" t="s">
        <v>49</v>
      </c>
      <c r="U30" s="213"/>
    </row>
    <row r="31" spans="1:22" ht="28" customHeight="1" x14ac:dyDescent="0.55000000000000004">
      <c r="A31" s="209"/>
      <c r="B31" s="318" t="s">
        <v>50</v>
      </c>
      <c r="C31" s="318"/>
      <c r="D31" s="318"/>
      <c r="E31" s="328">
        <f>'2‐⑦第3四半期'!E22</f>
        <v>0</v>
      </c>
      <c r="F31" s="328"/>
      <c r="G31" s="328"/>
      <c r="H31" s="214" t="s">
        <v>48</v>
      </c>
      <c r="I31" s="328">
        <f>'2‐⑦第3四半期'!E40</f>
        <v>0</v>
      </c>
      <c r="J31" s="328"/>
      <c r="K31" s="328"/>
      <c r="L31" s="215" t="s">
        <v>49</v>
      </c>
      <c r="M31" s="328">
        <f>'2‐⑦第3四半期'!E43</f>
        <v>0</v>
      </c>
      <c r="N31" s="328"/>
      <c r="O31" s="328"/>
      <c r="P31" s="215" t="s">
        <v>49</v>
      </c>
      <c r="Q31" s="329">
        <f t="shared" ref="Q31" si="0">SUM(E31,I31,M31)</f>
        <v>0</v>
      </c>
      <c r="R31" s="329"/>
      <c r="S31" s="329"/>
      <c r="T31" s="215" t="s">
        <v>49</v>
      </c>
      <c r="U31" s="209"/>
    </row>
    <row r="32" spans="1:22" ht="20.149999999999999" customHeight="1" x14ac:dyDescent="0.55000000000000004">
      <c r="A32" s="209"/>
      <c r="B32" s="318" t="s">
        <v>51</v>
      </c>
      <c r="C32" s="318"/>
      <c r="D32" s="318"/>
      <c r="E32" s="330">
        <f>E30-E31</f>
        <v>0</v>
      </c>
      <c r="F32" s="330"/>
      <c r="G32" s="330"/>
      <c r="H32" s="214" t="s">
        <v>48</v>
      </c>
      <c r="I32" s="330">
        <f>I30-I31</f>
        <v>0</v>
      </c>
      <c r="J32" s="330"/>
      <c r="K32" s="330"/>
      <c r="L32" s="215" t="s">
        <v>49</v>
      </c>
      <c r="M32" s="330">
        <f>M30-M31</f>
        <v>0</v>
      </c>
      <c r="N32" s="330"/>
      <c r="O32" s="330"/>
      <c r="P32" s="215" t="s">
        <v>49</v>
      </c>
      <c r="Q32" s="329">
        <f>SUM(E32,I32,M32)</f>
        <v>0</v>
      </c>
      <c r="R32" s="329"/>
      <c r="S32" s="329"/>
      <c r="T32" s="215" t="s">
        <v>49</v>
      </c>
      <c r="U32" s="216"/>
    </row>
    <row r="33" spans="1:24" ht="48.65" customHeight="1" x14ac:dyDescent="0.55000000000000004">
      <c r="A33" s="209" t="s">
        <v>52</v>
      </c>
      <c r="B33" s="211"/>
      <c r="C33" s="209"/>
      <c r="D33" s="209"/>
      <c r="E33" s="209"/>
      <c r="F33" s="209"/>
      <c r="G33" s="209"/>
      <c r="H33" s="209"/>
      <c r="I33" s="209"/>
      <c r="J33" s="209"/>
      <c r="K33" s="209"/>
      <c r="L33" s="209"/>
      <c r="M33" s="209"/>
      <c r="N33" s="209"/>
      <c r="O33" s="209"/>
      <c r="P33" s="209"/>
      <c r="Q33" s="209"/>
      <c r="R33" s="209"/>
      <c r="S33" s="209"/>
      <c r="T33" s="209"/>
      <c r="U33" s="209"/>
    </row>
    <row r="34" spans="1:24" ht="28" customHeight="1" x14ac:dyDescent="0.55000000000000004">
      <c r="A34" s="209"/>
      <c r="B34" s="331" t="s">
        <v>53</v>
      </c>
      <c r="C34" s="331"/>
      <c r="D34" s="331"/>
      <c r="E34" s="331"/>
      <c r="F34" s="331"/>
      <c r="G34" s="209"/>
      <c r="H34" s="209"/>
      <c r="I34" s="209"/>
      <c r="J34" s="209"/>
      <c r="K34" s="209"/>
      <c r="L34" s="209"/>
      <c r="M34" s="209"/>
      <c r="N34" s="209"/>
      <c r="O34" s="209"/>
      <c r="P34" s="209"/>
      <c r="Q34" s="209"/>
      <c r="R34" s="209"/>
      <c r="S34" s="209"/>
      <c r="T34" s="209"/>
      <c r="U34" s="209"/>
      <c r="W34" s="191"/>
    </row>
    <row r="35" spans="1:24" ht="25" customHeight="1" x14ac:dyDescent="0.55000000000000004">
      <c r="A35" s="190"/>
      <c r="B35" s="331" t="s">
        <v>54</v>
      </c>
      <c r="C35" s="331"/>
      <c r="D35" s="331"/>
      <c r="E35" s="331"/>
      <c r="F35" s="331"/>
      <c r="G35" s="190"/>
      <c r="H35" s="190"/>
      <c r="I35" s="190"/>
      <c r="J35" s="190"/>
      <c r="K35" s="190"/>
      <c r="L35" s="190"/>
      <c r="M35" s="190"/>
      <c r="N35" s="190"/>
      <c r="O35" s="190"/>
      <c r="P35" s="190"/>
      <c r="Q35" s="190"/>
      <c r="R35" s="190"/>
      <c r="S35" s="190"/>
      <c r="T35" s="190"/>
      <c r="U35" s="190"/>
      <c r="W35" s="191"/>
      <c r="X35" s="191"/>
    </row>
    <row r="36" spans="1:24" ht="30" customHeight="1" x14ac:dyDescent="0.55000000000000004">
      <c r="W36" s="191"/>
      <c r="X36" s="191"/>
    </row>
    <row r="37" spans="1:24" ht="30" customHeight="1" x14ac:dyDescent="0.55000000000000004">
      <c r="W37" s="191"/>
      <c r="X37" s="191"/>
    </row>
    <row r="38" spans="1:24" ht="30" customHeight="1" x14ac:dyDescent="0.55000000000000004">
      <c r="W38" s="191"/>
      <c r="X38" s="191"/>
    </row>
    <row r="39" spans="1:24" ht="30" customHeight="1" x14ac:dyDescent="0.55000000000000004">
      <c r="W39" s="191"/>
      <c r="X39" s="191"/>
    </row>
    <row r="40" spans="1:24" ht="25" customHeight="1" x14ac:dyDescent="0.55000000000000004">
      <c r="W40" s="191"/>
      <c r="X40" s="191"/>
    </row>
    <row r="41" spans="1:24" ht="30" customHeight="1" x14ac:dyDescent="0.55000000000000004">
      <c r="W41" s="191"/>
      <c r="X41" s="191"/>
    </row>
    <row r="42" spans="1:24" ht="25" customHeight="1" x14ac:dyDescent="0.55000000000000004">
      <c r="W42" s="191"/>
      <c r="X42" s="191"/>
    </row>
    <row r="43" spans="1:24" ht="30" customHeight="1" x14ac:dyDescent="0.55000000000000004">
      <c r="W43" s="191"/>
      <c r="X43" s="191"/>
    </row>
    <row r="44" spans="1:24" ht="30" customHeight="1" x14ac:dyDescent="0.55000000000000004">
      <c r="W44" s="191"/>
      <c r="X44" s="191"/>
    </row>
    <row r="45" spans="1:24" ht="30" customHeight="1" x14ac:dyDescent="0.55000000000000004"/>
    <row r="46" spans="1:24" ht="30" customHeight="1" x14ac:dyDescent="0.55000000000000004"/>
    <row r="47" spans="1:24" ht="30" customHeight="1" x14ac:dyDescent="0.55000000000000004"/>
    <row r="48" spans="1:24" ht="43.5" customHeight="1" x14ac:dyDescent="0.55000000000000004"/>
    <row r="49" s="194" customFormat="1" ht="37" customHeight="1" x14ac:dyDescent="0.55000000000000004"/>
  </sheetData>
  <sheetProtection algorithmName="SHA-512" hashValue="M1qZhyMyH3zcA38ObvRAkstr83HXrFgHg+2A56UdLMeslmdON7GCix9izbPqYG2m3Oh7pjYruYPqzWvoQ6V5sg==" saltValue="cICqzmMCEUOA77g/V+7WDw==" spinCount="100000" sheet="1" formatRows="0" insertColumns="0" insertRows="0" deleteRows="0"/>
  <mergeCells count="30">
    <mergeCell ref="B34:F34"/>
    <mergeCell ref="B35:F35"/>
    <mergeCell ref="B32:D32"/>
    <mergeCell ref="E32:G32"/>
    <mergeCell ref="I32:K32"/>
    <mergeCell ref="M32:O32"/>
    <mergeCell ref="Q32:S32"/>
    <mergeCell ref="I30:K30"/>
    <mergeCell ref="M30:O30"/>
    <mergeCell ref="Q30:S30"/>
    <mergeCell ref="B31:D31"/>
    <mergeCell ref="E31:G31"/>
    <mergeCell ref="I31:K31"/>
    <mergeCell ref="M31:O31"/>
    <mergeCell ref="Q31:S31"/>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s>
  <phoneticPr fontId="4"/>
  <conditionalFormatting sqref="O26">
    <cfRule type="containsBlanks" dxfId="70" priority="22">
      <formula>LEN(TRIM(O26))=0</formula>
    </cfRule>
  </conditionalFormatting>
  <conditionalFormatting sqref="R14">
    <cfRule type="containsBlanks" dxfId="69" priority="19">
      <formula>LEN(TRIM(R14))=0</formula>
    </cfRule>
  </conditionalFormatting>
  <conditionalFormatting sqref="Q14">
    <cfRule type="containsText" dxfId="68" priority="15" operator="containsText" text="▼選択肢">
      <formula>NOT(ISERROR(SEARCH("▼選択肢",Q14)))</formula>
    </cfRule>
    <cfRule type="containsBlanks" dxfId="67" priority="20">
      <formula>LEN(TRIM(Q14))=0</formula>
    </cfRule>
  </conditionalFormatting>
  <conditionalFormatting sqref="E7">
    <cfRule type="containsBlanks" dxfId="66" priority="14">
      <formula>LEN(TRIM(E7))=0</formula>
    </cfRule>
  </conditionalFormatting>
  <conditionalFormatting sqref="H24 M24 T24">
    <cfRule type="containsText" dxfId="65" priority="13" operator="containsText" text="▼選択">
      <formula>NOT(ISERROR(SEARCH("▼選択",H24)))</formula>
    </cfRule>
    <cfRule type="containsBlanks" dxfId="64" priority="21">
      <formula>LEN(TRIM(H24))=0</formula>
    </cfRule>
  </conditionalFormatting>
  <conditionalFormatting sqref="Q10:Q13 F22 F24 K24 R24">
    <cfRule type="containsBlanks" dxfId="63" priority="10">
      <formula>LEN(TRIM(F10))=0</formula>
    </cfRule>
  </conditionalFormatting>
  <conditionalFormatting sqref="H26">
    <cfRule type="containsBlanks" dxfId="62" priority="9">
      <formula>LEN(TRIM(H26))=0</formula>
    </cfRule>
  </conditionalFormatting>
  <conditionalFormatting sqref="K26">
    <cfRule type="containsBlanks" dxfId="61" priority="8">
      <formula>LEN(TRIM(K26))=0</formula>
    </cfRule>
  </conditionalFormatting>
  <conditionalFormatting sqref="E16">
    <cfRule type="containsBlanks" dxfId="60" priority="7">
      <formula>LEN(TRIM(E16))=0</formula>
    </cfRule>
  </conditionalFormatting>
  <conditionalFormatting sqref="G16">
    <cfRule type="containsBlanks" dxfId="59" priority="6">
      <formula>LEN(TRIM(G16))=0</formula>
    </cfRule>
  </conditionalFormatting>
  <conditionalFormatting sqref="K16">
    <cfRule type="containsBlanks" dxfId="58" priority="5">
      <formula>LEN(TRIM(K16))=0</formula>
    </cfRule>
  </conditionalFormatting>
  <conditionalFormatting sqref="H20">
    <cfRule type="containsBlanks" dxfId="57" priority="2">
      <formula>LEN(TRIM(H20))=0</formula>
    </cfRule>
  </conditionalFormatting>
  <conditionalFormatting sqref="J20">
    <cfRule type="containsBlanks" dxfId="56" priority="1">
      <formula>LEN(TRIM(J20))=0</formula>
    </cfRule>
  </conditionalFormatting>
  <dataValidations count="7">
    <dataValidation type="list" allowBlank="1" showInputMessage="1" showErrorMessage="1" sqref="Q14" xr:uid="{3F6B5CB4-0F7B-4ACA-96E5-4D5E20D91832}">
      <formula1>"▼選択肢,代表理事,代表,理事長,理事,会長,委員長"</formula1>
    </dataValidation>
    <dataValidation type="list" allowBlank="1" showInputMessage="1" showErrorMessage="1" sqref="H24 M24 T24" xr:uid="{56374B73-8528-411A-B85A-447BA012A01B}">
      <formula1>"▼選択,’00,’05,’10,’15,’20,’25,’30,’35,’40,’45,’50,’55"</formula1>
    </dataValidation>
    <dataValidation type="whole" allowBlank="1" showInputMessage="1" showErrorMessage="1" sqref="E7 C16 O26 R24 K24 F24 F22 O20 Q20" xr:uid="{C97A86DF-1A49-41F5-A705-3D21F7788FDD}">
      <formula1>0</formula1>
      <formula2>1E+24</formula2>
    </dataValidation>
    <dataValidation type="whole" allowBlank="1" showInputMessage="1" showErrorMessage="1" sqref="O1 Q1 S1" xr:uid="{FB2D7474-DCE3-426C-BF1B-1D70F9953959}">
      <formula1>0</formula1>
      <formula2>1000000</formula2>
    </dataValidation>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9971179B-F919-422B-8956-14C7A5085C1F}">
      <formula1>0</formula1>
      <formula2>1E+24</formula2>
    </dataValidation>
    <dataValidation allowBlank="1" showInputMessage="1" showErrorMessage="1" promptTitle="入力時の注意" prompt="交付決定通知の_x000a_右上に記載の_x000a_内容を記入する。" sqref="E16 G16 K16" xr:uid="{520C8E2F-7BC9-45C5-85B6-A3565BF6D531}"/>
    <dataValidation type="whole" allowBlank="1" showInputMessage="1" showErrorMessage="1" prompt="原則：１０月１日_x000a_※移転や新規開設して上記と異なる場合は_x000a_実際の日付を記入" sqref="H20 J20" xr:uid="{19317FAB-BBB8-4E0F-A56F-C4C991133F5E}">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oddFooter>&amp;R2-⑦</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8B23E-B64E-45B4-9CD0-39654C646A32}">
  <sheetPr codeName="Sheet6">
    <tabColor theme="5" tint="-0.499984740745262"/>
    <pageSetUpPr fitToPage="1"/>
  </sheetPr>
  <dimension ref="A1:Z49"/>
  <sheetViews>
    <sheetView view="pageBreakPreview" zoomScale="80" zoomScaleNormal="47" zoomScaleSheetLayoutView="80" workbookViewId="0">
      <selection sqref="A1:E1"/>
    </sheetView>
  </sheetViews>
  <sheetFormatPr defaultColWidth="8.58203125" defaultRowHeight="18" x14ac:dyDescent="0.55000000000000004"/>
  <cols>
    <col min="1" max="2" width="8.08203125" style="194" customWidth="1"/>
    <col min="3" max="3" width="13.08203125" style="194" customWidth="1"/>
    <col min="4" max="4" width="6.33203125" style="194" customWidth="1"/>
    <col min="5" max="5" width="7.58203125" style="194" customWidth="1"/>
    <col min="6" max="6" width="5.08203125" style="194" customWidth="1"/>
    <col min="7" max="9" width="7.58203125" style="194" customWidth="1"/>
    <col min="10" max="10" width="9.83203125" style="194" customWidth="1"/>
    <col min="11" max="13" width="7.58203125" style="194" customWidth="1"/>
    <col min="14" max="14" width="4.33203125" style="194" customWidth="1"/>
    <col min="15" max="15" width="10.33203125" style="194" customWidth="1"/>
    <col min="16" max="16" width="6" style="194" customWidth="1"/>
    <col min="17" max="17" width="8.08203125" style="194" customWidth="1"/>
    <col min="18" max="19" width="7.08203125" style="194" customWidth="1"/>
    <col min="20" max="20" width="7.33203125" style="194" customWidth="1"/>
    <col min="21" max="16384" width="8.58203125" style="194"/>
  </cols>
  <sheetData>
    <row r="1" spans="1:26" ht="21" customHeight="1" x14ac:dyDescent="0.6">
      <c r="A1" s="322" t="s">
        <v>0</v>
      </c>
      <c r="B1" s="322"/>
      <c r="C1" s="322"/>
      <c r="D1" s="322"/>
      <c r="E1" s="322"/>
      <c r="F1" s="189"/>
      <c r="G1" s="190"/>
      <c r="H1" s="190"/>
      <c r="I1" s="190"/>
      <c r="J1" s="190"/>
      <c r="K1" s="191"/>
      <c r="L1" s="191"/>
      <c r="M1" s="191"/>
      <c r="N1" s="191" t="s">
        <v>1</v>
      </c>
      <c r="O1" s="192">
        <v>8</v>
      </c>
      <c r="P1" s="190" t="s">
        <v>2</v>
      </c>
      <c r="Q1" s="192">
        <v>4</v>
      </c>
      <c r="R1" s="190" t="s">
        <v>3</v>
      </c>
      <c r="S1" s="192">
        <v>10</v>
      </c>
      <c r="T1" s="190" t="s">
        <v>4</v>
      </c>
      <c r="U1" s="193" t="s">
        <v>170</v>
      </c>
      <c r="V1" s="194" t="s">
        <v>5</v>
      </c>
    </row>
    <row r="2" spans="1:26" ht="21" customHeight="1" x14ac:dyDescent="0.6">
      <c r="A2" s="195"/>
      <c r="B2" s="195"/>
      <c r="C2" s="195"/>
      <c r="D2" s="195"/>
      <c r="E2" s="195"/>
      <c r="F2" s="189"/>
      <c r="G2" s="190"/>
      <c r="H2" s="190"/>
      <c r="I2" s="190"/>
      <c r="J2" s="190"/>
      <c r="K2" s="191"/>
      <c r="L2" s="191"/>
      <c r="M2" s="191"/>
      <c r="N2" s="191"/>
      <c r="O2" s="192"/>
      <c r="P2" s="190"/>
      <c r="Q2" s="192"/>
      <c r="R2" s="190"/>
      <c r="S2" s="192"/>
      <c r="T2" s="190"/>
      <c r="U2" s="193"/>
    </row>
    <row r="3" spans="1:26" ht="21" customHeight="1" x14ac:dyDescent="0.6">
      <c r="A3" s="195"/>
      <c r="B3" s="195"/>
      <c r="C3" s="195"/>
      <c r="D3" s="195"/>
      <c r="E3" s="195"/>
      <c r="F3" s="189"/>
      <c r="G3" s="190"/>
      <c r="H3" s="190"/>
      <c r="I3" s="190"/>
      <c r="J3" s="190"/>
      <c r="K3" s="191"/>
      <c r="L3" s="191"/>
      <c r="M3" s="191"/>
      <c r="N3" s="191"/>
      <c r="O3" s="192"/>
      <c r="P3" s="190"/>
      <c r="Q3" s="192"/>
      <c r="R3" s="190"/>
      <c r="S3" s="192"/>
      <c r="T3" s="190"/>
      <c r="U3" s="193"/>
    </row>
    <row r="4" spans="1:26" ht="21" customHeight="1" x14ac:dyDescent="0.6">
      <c r="A4" s="195"/>
      <c r="B4" s="195"/>
      <c r="C4" s="195"/>
      <c r="D4" s="195"/>
      <c r="E4" s="195"/>
      <c r="F4" s="189"/>
      <c r="G4" s="190"/>
      <c r="H4" s="190"/>
      <c r="I4" s="190"/>
      <c r="J4" s="190"/>
      <c r="K4" s="191"/>
      <c r="L4" s="191"/>
      <c r="M4" s="191"/>
      <c r="N4" s="191"/>
      <c r="O4" s="192"/>
      <c r="P4" s="190"/>
      <c r="Q4" s="192"/>
      <c r="R4" s="190"/>
      <c r="S4" s="192"/>
      <c r="T4" s="190"/>
      <c r="U4" s="193"/>
    </row>
    <row r="5" spans="1:26" x14ac:dyDescent="0.55000000000000004">
      <c r="A5" s="196"/>
      <c r="B5" s="196"/>
      <c r="C5" s="196"/>
      <c r="D5" s="196"/>
      <c r="E5" s="196"/>
      <c r="F5" s="196"/>
      <c r="G5" s="190"/>
      <c r="H5" s="190"/>
      <c r="I5" s="190"/>
      <c r="J5" s="190"/>
      <c r="K5" s="191"/>
      <c r="L5" s="191"/>
      <c r="M5" s="191"/>
      <c r="N5" s="191"/>
      <c r="O5" s="190"/>
      <c r="P5" s="190"/>
      <c r="Q5" s="190"/>
      <c r="R5" s="190"/>
      <c r="S5" s="190"/>
      <c r="T5" s="190"/>
      <c r="U5" s="191"/>
    </row>
    <row r="6" spans="1:26" x14ac:dyDescent="0.55000000000000004">
      <c r="A6" s="197"/>
      <c r="B6" s="197"/>
      <c r="C6" s="197"/>
      <c r="D6" s="197"/>
      <c r="E6" s="197"/>
      <c r="F6" s="197"/>
      <c r="G6" s="190"/>
      <c r="H6" s="190"/>
      <c r="I6" s="190"/>
      <c r="J6" s="190"/>
      <c r="K6" s="190"/>
      <c r="L6" s="190"/>
      <c r="M6" s="190"/>
      <c r="N6" s="190"/>
      <c r="O6" s="190"/>
      <c r="P6" s="190"/>
      <c r="Q6" s="191"/>
      <c r="R6" s="191"/>
      <c r="S6" s="191"/>
      <c r="T6" s="191"/>
      <c r="U6" s="191"/>
    </row>
    <row r="7" spans="1:26" x14ac:dyDescent="0.55000000000000004">
      <c r="A7" s="196"/>
      <c r="B7" s="196"/>
      <c r="C7" s="198"/>
      <c r="D7" s="199" t="s">
        <v>1</v>
      </c>
      <c r="E7" s="200">
        <v>7</v>
      </c>
      <c r="F7" s="199" t="s">
        <v>57</v>
      </c>
      <c r="G7" s="199"/>
      <c r="H7" s="199"/>
      <c r="I7" s="199"/>
      <c r="J7" s="199"/>
      <c r="K7" s="199"/>
      <c r="L7" s="199"/>
      <c r="M7" s="199"/>
      <c r="N7" s="199"/>
      <c r="O7" s="201"/>
      <c r="P7" s="201"/>
      <c r="Q7" s="201"/>
      <c r="R7" s="191"/>
      <c r="S7" s="191"/>
      <c r="T7" s="191"/>
      <c r="U7" s="191"/>
    </row>
    <row r="8" spans="1:26" x14ac:dyDescent="0.55000000000000004">
      <c r="A8" s="197"/>
      <c r="B8" s="197"/>
      <c r="C8" s="197"/>
      <c r="D8" s="197"/>
      <c r="E8" s="197"/>
      <c r="F8" s="197"/>
      <c r="G8" s="190"/>
      <c r="H8" s="190"/>
      <c r="I8" s="190"/>
      <c r="J8" s="190"/>
      <c r="K8" s="190"/>
      <c r="L8" s="190"/>
      <c r="M8" s="190"/>
      <c r="N8" s="190"/>
      <c r="O8" s="190"/>
      <c r="P8" s="190"/>
      <c r="Q8" s="191"/>
      <c r="R8" s="191"/>
      <c r="S8" s="191"/>
      <c r="T8" s="191"/>
      <c r="U8" s="191"/>
    </row>
    <row r="9" spans="1:26" x14ac:dyDescent="0.55000000000000004">
      <c r="A9" s="197"/>
      <c r="B9" s="197"/>
      <c r="C9" s="197"/>
      <c r="D9" s="197"/>
      <c r="E9" s="197"/>
      <c r="F9" s="197"/>
      <c r="G9" s="190"/>
      <c r="H9" s="190"/>
      <c r="I9" s="190"/>
      <c r="J9" s="190"/>
      <c r="K9" s="190"/>
      <c r="L9" s="190"/>
      <c r="M9" s="190"/>
      <c r="N9" s="190"/>
      <c r="O9" s="190"/>
      <c r="P9" s="190"/>
      <c r="Q9" s="191"/>
      <c r="R9" s="191"/>
      <c r="S9" s="191"/>
      <c r="T9" s="191"/>
      <c r="U9" s="191"/>
      <c r="Z9" s="217"/>
    </row>
    <row r="10" spans="1:26" x14ac:dyDescent="0.55000000000000004">
      <c r="A10" s="323" t="s">
        <v>7</v>
      </c>
      <c r="B10" s="323"/>
      <c r="C10" s="323"/>
      <c r="D10" s="323"/>
      <c r="E10" s="323"/>
      <c r="F10" s="202"/>
      <c r="G10" s="191"/>
      <c r="H10" s="191"/>
      <c r="I10" s="191"/>
      <c r="J10" s="191"/>
      <c r="K10" s="191"/>
      <c r="L10" s="191"/>
      <c r="M10" s="203" t="s">
        <v>8</v>
      </c>
      <c r="N10" s="203"/>
      <c r="O10" s="204" t="s">
        <v>9</v>
      </c>
      <c r="P10" s="203"/>
      <c r="Q10" s="332"/>
      <c r="R10" s="332"/>
      <c r="S10" s="332"/>
      <c r="T10" s="332"/>
      <c r="U10" s="332"/>
    </row>
    <row r="11" spans="1:26" x14ac:dyDescent="0.55000000000000004">
      <c r="A11" s="202" t="s">
        <v>10</v>
      </c>
      <c r="B11" s="202"/>
      <c r="C11" s="202"/>
      <c r="D11" s="202"/>
      <c r="E11" s="202"/>
      <c r="F11" s="202"/>
      <c r="G11" s="191"/>
      <c r="H11" s="191"/>
      <c r="I11" s="191"/>
      <c r="J11" s="191"/>
      <c r="K11" s="191"/>
      <c r="L11" s="191"/>
      <c r="M11" s="191"/>
      <c r="N11" s="190"/>
      <c r="O11" s="204" t="s">
        <v>11</v>
      </c>
      <c r="P11" s="203"/>
      <c r="Q11" s="332"/>
      <c r="R11" s="332"/>
      <c r="S11" s="332"/>
      <c r="T11" s="332"/>
      <c r="U11" s="332"/>
    </row>
    <row r="12" spans="1:26" x14ac:dyDescent="0.55000000000000004">
      <c r="A12" s="202" t="s">
        <v>12</v>
      </c>
      <c r="B12" s="202"/>
      <c r="C12" s="202"/>
      <c r="D12" s="202"/>
      <c r="E12" s="202"/>
      <c r="F12" s="202"/>
      <c r="G12" s="191"/>
      <c r="H12" s="191"/>
      <c r="I12" s="191"/>
      <c r="J12" s="191"/>
      <c r="K12" s="191"/>
      <c r="L12" s="191"/>
      <c r="M12" s="191"/>
      <c r="N12" s="190"/>
      <c r="O12" s="204" t="s">
        <v>13</v>
      </c>
      <c r="P12" s="203"/>
      <c r="Q12" s="332"/>
      <c r="R12" s="332"/>
      <c r="S12" s="332"/>
      <c r="T12" s="332"/>
      <c r="U12" s="332"/>
    </row>
    <row r="13" spans="1:26" x14ac:dyDescent="0.55000000000000004">
      <c r="A13" s="202"/>
      <c r="B13" s="202"/>
      <c r="C13" s="202"/>
      <c r="D13" s="202"/>
      <c r="E13" s="202"/>
      <c r="F13" s="202"/>
      <c r="G13" s="191"/>
      <c r="H13" s="191"/>
      <c r="I13" s="191"/>
      <c r="J13" s="191"/>
      <c r="K13" s="191"/>
      <c r="L13" s="191"/>
      <c r="M13" s="191"/>
      <c r="N13" s="190"/>
      <c r="O13" s="204" t="s">
        <v>14</v>
      </c>
      <c r="P13" s="203"/>
      <c r="Q13" s="332"/>
      <c r="R13" s="332"/>
      <c r="S13" s="332"/>
      <c r="T13" s="332"/>
      <c r="U13" s="332"/>
    </row>
    <row r="14" spans="1:26" x14ac:dyDescent="0.55000000000000004">
      <c r="A14" s="202" t="s">
        <v>15</v>
      </c>
      <c r="B14" s="202"/>
      <c r="C14" s="202"/>
      <c r="D14" s="202"/>
      <c r="E14" s="202"/>
      <c r="F14" s="202"/>
      <c r="G14" s="191"/>
      <c r="H14" s="191"/>
      <c r="I14" s="191"/>
      <c r="J14" s="191"/>
      <c r="K14" s="191"/>
      <c r="L14" s="191"/>
      <c r="M14" s="191"/>
      <c r="N14" s="190"/>
      <c r="O14" s="204" t="s">
        <v>16</v>
      </c>
      <c r="P14" s="203"/>
      <c r="Q14" s="80" t="s">
        <v>17</v>
      </c>
      <c r="R14" s="332"/>
      <c r="S14" s="332"/>
      <c r="T14" s="332"/>
      <c r="U14" s="332"/>
    </row>
    <row r="15" spans="1:26" x14ac:dyDescent="0.55000000000000004">
      <c r="A15" s="202" t="s">
        <v>18</v>
      </c>
      <c r="B15" s="202"/>
      <c r="C15" s="202"/>
      <c r="D15" s="202"/>
      <c r="E15" s="202"/>
      <c r="F15" s="202"/>
      <c r="G15" s="190"/>
      <c r="H15" s="190"/>
      <c r="I15" s="190"/>
      <c r="J15" s="190"/>
      <c r="K15" s="190"/>
      <c r="L15" s="190"/>
      <c r="M15" s="190"/>
      <c r="N15" s="190"/>
      <c r="O15" s="190"/>
      <c r="P15" s="190"/>
      <c r="Q15" s="191"/>
      <c r="R15" s="191"/>
      <c r="S15" s="191"/>
      <c r="T15" s="191"/>
      <c r="U15" s="191"/>
    </row>
    <row r="16" spans="1:26" ht="28.5" customHeight="1" x14ac:dyDescent="0.55000000000000004">
      <c r="A16" s="205"/>
      <c r="B16" s="205" t="s">
        <v>1</v>
      </c>
      <c r="C16" s="206">
        <v>7</v>
      </c>
      <c r="D16" s="205" t="s">
        <v>19</v>
      </c>
      <c r="E16" s="292"/>
      <c r="F16" s="205" t="s">
        <v>3</v>
      </c>
      <c r="G16" s="292"/>
      <c r="H16" s="205" t="s">
        <v>20</v>
      </c>
      <c r="I16" s="189">
        <f>E7</f>
        <v>7</v>
      </c>
      <c r="J16" s="205" t="s">
        <v>21</v>
      </c>
      <c r="K16" s="292"/>
      <c r="L16" s="207" t="s">
        <v>22</v>
      </c>
      <c r="M16" s="205"/>
      <c r="N16" s="205"/>
      <c r="O16" s="205"/>
      <c r="P16" s="190"/>
      <c r="Q16" s="191"/>
      <c r="R16" s="191"/>
      <c r="S16" s="191"/>
      <c r="T16" s="191"/>
      <c r="U16" s="191"/>
    </row>
    <row r="17" spans="1:22" ht="38.5" customHeight="1" x14ac:dyDescent="0.55000000000000004">
      <c r="A17" s="207" t="s">
        <v>23</v>
      </c>
      <c r="B17" s="207"/>
      <c r="C17" s="207"/>
      <c r="D17" s="205"/>
      <c r="E17" s="205"/>
      <c r="F17" s="205"/>
      <c r="G17" s="205"/>
      <c r="H17" s="205"/>
      <c r="I17" s="205"/>
      <c r="J17" s="205"/>
      <c r="K17" s="205"/>
      <c r="L17" s="207"/>
      <c r="M17" s="205"/>
      <c r="N17" s="205"/>
      <c r="O17" s="205"/>
      <c r="P17" s="190"/>
      <c r="Q17" s="191"/>
      <c r="R17" s="191"/>
      <c r="S17" s="191"/>
      <c r="T17" s="191"/>
      <c r="U17" s="191"/>
    </row>
    <row r="18" spans="1:22" ht="55.5" customHeight="1" x14ac:dyDescent="0.55000000000000004">
      <c r="A18" s="324" t="s">
        <v>24</v>
      </c>
      <c r="B18" s="324"/>
      <c r="C18" s="324"/>
      <c r="D18" s="324"/>
      <c r="E18" s="324"/>
      <c r="F18" s="324"/>
      <c r="G18" s="324"/>
      <c r="H18" s="324"/>
      <c r="I18" s="324"/>
      <c r="J18" s="324"/>
      <c r="K18" s="324"/>
      <c r="L18" s="324"/>
      <c r="M18" s="324"/>
      <c r="N18" s="324"/>
      <c r="O18" s="324"/>
      <c r="P18" s="324"/>
      <c r="Q18" s="324"/>
      <c r="R18" s="324"/>
      <c r="S18" s="324"/>
      <c r="T18" s="324"/>
      <c r="U18" s="324"/>
    </row>
    <row r="19" spans="1:22" ht="18.649999999999999" customHeight="1" x14ac:dyDescent="0.55000000000000004">
      <c r="A19" s="189"/>
      <c r="B19" s="189"/>
      <c r="C19" s="189"/>
      <c r="D19" s="189"/>
      <c r="E19" s="189"/>
      <c r="F19" s="189"/>
      <c r="G19" s="189"/>
      <c r="H19" s="189"/>
      <c r="I19" s="189"/>
      <c r="J19" s="189"/>
      <c r="K19" s="189"/>
      <c r="L19" s="189"/>
      <c r="M19" s="189"/>
      <c r="N19" s="189"/>
      <c r="O19" s="189"/>
      <c r="P19" s="190"/>
      <c r="Q19" s="191"/>
      <c r="R19" s="191"/>
      <c r="S19" s="191"/>
      <c r="T19" s="191"/>
      <c r="U19" s="191"/>
    </row>
    <row r="20" spans="1:22" x14ac:dyDescent="0.55000000000000004">
      <c r="A20" s="208" t="s">
        <v>25</v>
      </c>
      <c r="B20" s="189"/>
      <c r="C20" s="189"/>
      <c r="D20" s="191"/>
      <c r="E20" s="195" t="s">
        <v>1</v>
      </c>
      <c r="F20" s="206">
        <v>8</v>
      </c>
      <c r="G20" s="189" t="s">
        <v>19</v>
      </c>
      <c r="H20" s="78"/>
      <c r="I20" s="189" t="s">
        <v>3</v>
      </c>
      <c r="J20" s="78"/>
      <c r="K20" s="189" t="s">
        <v>26</v>
      </c>
      <c r="L20" s="189" t="s">
        <v>1</v>
      </c>
      <c r="M20" s="206">
        <v>8</v>
      </c>
      <c r="N20" s="189" t="s">
        <v>19</v>
      </c>
      <c r="O20" s="206">
        <v>3</v>
      </c>
      <c r="P20" s="189" t="s">
        <v>3</v>
      </c>
      <c r="Q20" s="206">
        <v>31</v>
      </c>
      <c r="R20" s="189" t="s">
        <v>27</v>
      </c>
      <c r="S20" s="191"/>
      <c r="T20" s="191"/>
      <c r="U20" s="191"/>
    </row>
    <row r="21" spans="1:22" x14ac:dyDescent="0.55000000000000004">
      <c r="A21" s="208"/>
      <c r="B21" s="189"/>
      <c r="C21" s="189"/>
      <c r="E21" s="189"/>
      <c r="F21" s="189"/>
      <c r="G21" s="189"/>
      <c r="H21" s="189"/>
      <c r="I21" s="189"/>
      <c r="J21" s="189"/>
      <c r="K21" s="189"/>
      <c r="L21" s="189"/>
      <c r="M21" s="189"/>
      <c r="N21" s="189"/>
      <c r="O21" s="189"/>
      <c r="P21" s="189"/>
      <c r="Q21" s="189"/>
      <c r="R21" s="189"/>
      <c r="S21" s="191"/>
      <c r="T21" s="191"/>
      <c r="U21" s="191"/>
    </row>
    <row r="22" spans="1:22" x14ac:dyDescent="0.55000000000000004">
      <c r="A22" s="208" t="s">
        <v>28</v>
      </c>
      <c r="B22" s="189"/>
      <c r="C22" s="189"/>
      <c r="D22" s="189"/>
      <c r="E22" s="195" t="s">
        <v>29</v>
      </c>
      <c r="F22" s="78"/>
      <c r="G22" s="190" t="s">
        <v>4</v>
      </c>
      <c r="H22" s="190"/>
      <c r="I22" s="190"/>
      <c r="J22" s="190"/>
      <c r="K22" s="190"/>
      <c r="L22" s="190"/>
      <c r="M22" s="190"/>
      <c r="N22" s="190"/>
      <c r="O22" s="190"/>
      <c r="P22" s="190"/>
      <c r="Q22" s="191"/>
      <c r="R22" s="191"/>
      <c r="S22" s="191"/>
      <c r="T22" s="191"/>
      <c r="U22" s="191"/>
    </row>
    <row r="23" spans="1:22" x14ac:dyDescent="0.55000000000000004">
      <c r="A23" s="208"/>
      <c r="B23" s="189"/>
      <c r="C23" s="189"/>
      <c r="D23" s="189"/>
      <c r="E23" s="189"/>
      <c r="F23" s="189"/>
      <c r="G23" s="190"/>
      <c r="H23" s="190"/>
      <c r="I23" s="190"/>
      <c r="J23" s="190"/>
      <c r="K23" s="190"/>
      <c r="L23" s="190"/>
      <c r="M23" s="190"/>
      <c r="N23" s="190"/>
      <c r="O23" s="190"/>
      <c r="P23" s="190"/>
      <c r="Q23" s="191"/>
      <c r="R23" s="209"/>
      <c r="S23" s="191"/>
      <c r="T23" s="191"/>
      <c r="U23" s="191"/>
    </row>
    <row r="24" spans="1:22" ht="28" customHeight="1" x14ac:dyDescent="0.55000000000000004">
      <c r="A24" s="207" t="s">
        <v>30</v>
      </c>
      <c r="B24" s="205"/>
      <c r="C24" s="205"/>
      <c r="D24" s="205"/>
      <c r="E24" s="208" t="s">
        <v>31</v>
      </c>
      <c r="F24" s="78"/>
      <c r="G24" s="205" t="s">
        <v>32</v>
      </c>
      <c r="H24" s="79" t="s">
        <v>33</v>
      </c>
      <c r="I24" s="204" t="s">
        <v>34</v>
      </c>
      <c r="J24" s="190"/>
      <c r="K24" s="77"/>
      <c r="L24" s="190" t="s">
        <v>32</v>
      </c>
      <c r="M24" s="79" t="s">
        <v>33</v>
      </c>
      <c r="N24" s="190"/>
      <c r="O24" s="190" t="s">
        <v>35</v>
      </c>
      <c r="P24" s="190"/>
      <c r="Q24" s="191"/>
      <c r="R24" s="77"/>
      <c r="S24" s="191" t="s">
        <v>36</v>
      </c>
      <c r="T24" s="79" t="s">
        <v>33</v>
      </c>
      <c r="U24" s="191" t="s">
        <v>37</v>
      </c>
    </row>
    <row r="25" spans="1:22" ht="28" customHeight="1" x14ac:dyDescent="0.55000000000000004">
      <c r="A25" s="207"/>
      <c r="B25" s="205"/>
      <c r="C25" s="205"/>
      <c r="D25" s="205"/>
      <c r="E25" s="207"/>
      <c r="F25" s="205"/>
      <c r="G25" s="205"/>
      <c r="H25" s="190"/>
      <c r="I25" s="204"/>
      <c r="J25" s="190"/>
      <c r="K25" s="190"/>
      <c r="L25" s="190"/>
      <c r="M25" s="190"/>
      <c r="N25" s="190"/>
      <c r="O25" s="190"/>
      <c r="P25" s="190"/>
      <c r="Q25" s="191"/>
      <c r="R25" s="191"/>
      <c r="S25" s="191"/>
      <c r="T25" s="191"/>
      <c r="U25" s="191"/>
    </row>
    <row r="26" spans="1:22" ht="20.149999999999999" customHeight="1" x14ac:dyDescent="0.55000000000000004">
      <c r="A26" s="208" t="s">
        <v>38</v>
      </c>
      <c r="B26" s="195"/>
      <c r="C26" s="195"/>
      <c r="D26" s="195"/>
      <c r="E26" s="189">
        <f>H26+K26+O26</f>
        <v>0</v>
      </c>
      <c r="F26" s="208" t="s">
        <v>39</v>
      </c>
      <c r="G26" s="195"/>
      <c r="H26" s="293"/>
      <c r="I26" s="190" t="s">
        <v>40</v>
      </c>
      <c r="J26" s="190"/>
      <c r="K26" s="293"/>
      <c r="L26" s="209" t="s">
        <v>41</v>
      </c>
      <c r="M26" s="190"/>
      <c r="N26" s="190"/>
      <c r="O26" s="209"/>
      <c r="P26" s="190"/>
      <c r="Q26" s="191"/>
      <c r="R26" s="191"/>
      <c r="S26" s="191"/>
      <c r="T26" s="191"/>
      <c r="U26" s="191"/>
    </row>
    <row r="27" spans="1:22" ht="20.149999999999999" customHeight="1" x14ac:dyDescent="0.55000000000000004">
      <c r="A27" s="208"/>
      <c r="B27" s="195"/>
      <c r="C27" s="195"/>
      <c r="D27" s="195"/>
      <c r="E27" s="195"/>
      <c r="F27" s="208"/>
      <c r="G27" s="195"/>
      <c r="H27" s="190"/>
      <c r="I27" s="190"/>
      <c r="J27" s="190"/>
      <c r="K27" s="190"/>
      <c r="L27" s="190"/>
      <c r="M27" s="190"/>
      <c r="N27" s="190"/>
      <c r="O27" s="190"/>
      <c r="P27" s="190"/>
      <c r="Q27" s="191"/>
      <c r="R27" s="191"/>
      <c r="S27" s="191"/>
      <c r="T27" s="191"/>
      <c r="U27" s="191"/>
    </row>
    <row r="28" spans="1:22" s="212" customFormat="1" ht="19" customHeight="1" x14ac:dyDescent="0.55000000000000004">
      <c r="A28" s="209" t="s">
        <v>42</v>
      </c>
      <c r="B28" s="211"/>
      <c r="C28" s="209"/>
      <c r="D28" s="209"/>
      <c r="E28" s="209"/>
      <c r="F28" s="209"/>
      <c r="G28" s="209"/>
      <c r="H28" s="209"/>
      <c r="I28" s="209"/>
      <c r="J28" s="209"/>
      <c r="K28" s="209"/>
      <c r="L28" s="209"/>
      <c r="M28" s="209"/>
      <c r="N28" s="209"/>
      <c r="O28" s="209"/>
      <c r="P28" s="209"/>
      <c r="Q28" s="209"/>
      <c r="R28" s="209"/>
      <c r="S28" s="209"/>
      <c r="T28" s="209"/>
      <c r="U28" s="209"/>
      <c r="V28" s="194"/>
    </row>
    <row r="29" spans="1:22" s="212" customFormat="1" ht="19" customHeight="1" x14ac:dyDescent="0.55000000000000004">
      <c r="A29" s="209"/>
      <c r="B29" s="325"/>
      <c r="C29" s="325"/>
      <c r="D29" s="325"/>
      <c r="E29" s="326" t="s">
        <v>43</v>
      </c>
      <c r="F29" s="326"/>
      <c r="G29" s="326"/>
      <c r="H29" s="326"/>
      <c r="I29" s="326" t="s">
        <v>44</v>
      </c>
      <c r="J29" s="326"/>
      <c r="K29" s="326"/>
      <c r="L29" s="326"/>
      <c r="M29" s="325" t="s">
        <v>45</v>
      </c>
      <c r="N29" s="325"/>
      <c r="O29" s="325"/>
      <c r="P29" s="325"/>
      <c r="Q29" s="325" t="s">
        <v>46</v>
      </c>
      <c r="R29" s="325"/>
      <c r="S29" s="325"/>
      <c r="T29" s="325"/>
      <c r="U29" s="213"/>
      <c r="V29" s="194"/>
    </row>
    <row r="30" spans="1:22" ht="21" customHeight="1" x14ac:dyDescent="0.55000000000000004">
      <c r="A30" s="209"/>
      <c r="B30" s="318" t="s">
        <v>47</v>
      </c>
      <c r="C30" s="318"/>
      <c r="D30" s="318"/>
      <c r="E30" s="328">
        <f>'2‐⑦第4四半期'!E8</f>
        <v>0</v>
      </c>
      <c r="F30" s="328"/>
      <c r="G30" s="328"/>
      <c r="H30" s="214" t="s">
        <v>48</v>
      </c>
      <c r="I30" s="328">
        <f>'2‐⑦第4四半期'!E9</f>
        <v>0</v>
      </c>
      <c r="J30" s="328"/>
      <c r="K30" s="328"/>
      <c r="L30" s="215" t="s">
        <v>49</v>
      </c>
      <c r="M30" s="328">
        <f>'2‐⑦第4四半期'!E10</f>
        <v>0</v>
      </c>
      <c r="N30" s="328"/>
      <c r="O30" s="328"/>
      <c r="P30" s="215" t="s">
        <v>49</v>
      </c>
      <c r="Q30" s="329">
        <f>SUM(E30,I30,M30)</f>
        <v>0</v>
      </c>
      <c r="R30" s="329"/>
      <c r="S30" s="329"/>
      <c r="T30" s="215" t="s">
        <v>49</v>
      </c>
      <c r="U30" s="213"/>
    </row>
    <row r="31" spans="1:22" ht="28" customHeight="1" x14ac:dyDescent="0.55000000000000004">
      <c r="A31" s="209"/>
      <c r="B31" s="318" t="s">
        <v>50</v>
      </c>
      <c r="C31" s="318"/>
      <c r="D31" s="318"/>
      <c r="E31" s="328">
        <f>'2‐⑦第4四半期'!E22</f>
        <v>0</v>
      </c>
      <c r="F31" s="328"/>
      <c r="G31" s="328"/>
      <c r="H31" s="214" t="s">
        <v>48</v>
      </c>
      <c r="I31" s="328">
        <f>'2‐⑦第4四半期'!E40</f>
        <v>0</v>
      </c>
      <c r="J31" s="328"/>
      <c r="K31" s="328"/>
      <c r="L31" s="215" t="s">
        <v>49</v>
      </c>
      <c r="M31" s="328">
        <f>'2‐⑦第4四半期'!E43</f>
        <v>0</v>
      </c>
      <c r="N31" s="328"/>
      <c r="O31" s="328"/>
      <c r="P31" s="215" t="s">
        <v>49</v>
      </c>
      <c r="Q31" s="329">
        <f>SUM(E31,I31,M31)</f>
        <v>0</v>
      </c>
      <c r="R31" s="329"/>
      <c r="S31" s="329"/>
      <c r="T31" s="215" t="s">
        <v>49</v>
      </c>
      <c r="U31" s="209"/>
    </row>
    <row r="32" spans="1:22" ht="20.149999999999999" customHeight="1" x14ac:dyDescent="0.55000000000000004">
      <c r="A32" s="209"/>
      <c r="B32" s="318" t="s">
        <v>51</v>
      </c>
      <c r="C32" s="318"/>
      <c r="D32" s="318"/>
      <c r="E32" s="330">
        <f>E30-E31</f>
        <v>0</v>
      </c>
      <c r="F32" s="330"/>
      <c r="G32" s="330"/>
      <c r="H32" s="214" t="s">
        <v>48</v>
      </c>
      <c r="I32" s="330">
        <f>I30-I31</f>
        <v>0</v>
      </c>
      <c r="J32" s="330"/>
      <c r="K32" s="330"/>
      <c r="L32" s="215" t="s">
        <v>49</v>
      </c>
      <c r="M32" s="330">
        <f>M30-M31</f>
        <v>0</v>
      </c>
      <c r="N32" s="330"/>
      <c r="O32" s="330"/>
      <c r="P32" s="215" t="s">
        <v>49</v>
      </c>
      <c r="Q32" s="333">
        <f>SUM(E32,I32,M32)</f>
        <v>0</v>
      </c>
      <c r="R32" s="333"/>
      <c r="S32" s="333"/>
      <c r="T32" s="215" t="s">
        <v>49</v>
      </c>
      <c r="U32" s="216"/>
    </row>
    <row r="33" spans="1:24" ht="48.65" customHeight="1" x14ac:dyDescent="0.55000000000000004">
      <c r="A33" s="209" t="s">
        <v>52</v>
      </c>
      <c r="B33" s="211"/>
      <c r="C33" s="209"/>
      <c r="D33" s="209"/>
      <c r="E33" s="209"/>
      <c r="F33" s="209"/>
      <c r="G33" s="209"/>
      <c r="H33" s="209"/>
      <c r="I33" s="209"/>
      <c r="J33" s="209"/>
      <c r="K33" s="209"/>
      <c r="L33" s="209"/>
      <c r="M33" s="209"/>
      <c r="N33" s="209"/>
      <c r="O33" s="209"/>
      <c r="P33" s="209"/>
      <c r="Q33" s="209"/>
      <c r="R33" s="209"/>
      <c r="S33" s="209"/>
      <c r="T33" s="209"/>
      <c r="U33" s="209"/>
    </row>
    <row r="34" spans="1:24" ht="28" customHeight="1" x14ac:dyDescent="0.55000000000000004">
      <c r="A34" s="209"/>
      <c r="B34" s="331" t="s">
        <v>53</v>
      </c>
      <c r="C34" s="331"/>
      <c r="D34" s="331"/>
      <c r="E34" s="331"/>
      <c r="F34" s="331"/>
      <c r="G34" s="209"/>
      <c r="H34" s="209"/>
      <c r="I34" s="209"/>
      <c r="J34" s="209"/>
      <c r="K34" s="209"/>
      <c r="L34" s="209"/>
      <c r="M34" s="209"/>
      <c r="N34" s="209"/>
      <c r="O34" s="209"/>
      <c r="P34" s="209"/>
      <c r="Q34" s="209"/>
      <c r="R34" s="209"/>
      <c r="S34" s="209"/>
      <c r="T34" s="209"/>
      <c r="U34" s="209"/>
      <c r="W34" s="191"/>
    </row>
    <row r="35" spans="1:24" ht="25" customHeight="1" x14ac:dyDescent="0.55000000000000004">
      <c r="A35" s="190"/>
      <c r="B35" s="331" t="s">
        <v>54</v>
      </c>
      <c r="C35" s="331"/>
      <c r="D35" s="331"/>
      <c r="E35" s="331"/>
      <c r="F35" s="331"/>
      <c r="G35" s="190"/>
      <c r="H35" s="190"/>
      <c r="I35" s="190"/>
      <c r="J35" s="190"/>
      <c r="K35" s="190"/>
      <c r="L35" s="190"/>
      <c r="M35" s="190"/>
      <c r="N35" s="190"/>
      <c r="O35" s="190"/>
      <c r="P35" s="190"/>
      <c r="Q35" s="190"/>
      <c r="R35" s="190"/>
      <c r="S35" s="190"/>
      <c r="T35" s="190"/>
      <c r="U35" s="190"/>
      <c r="W35" s="191"/>
      <c r="X35" s="191"/>
    </row>
    <row r="36" spans="1:24" ht="30" customHeight="1" x14ac:dyDescent="0.55000000000000004">
      <c r="W36" s="191"/>
      <c r="X36" s="191"/>
    </row>
    <row r="37" spans="1:24" ht="30" customHeight="1" x14ac:dyDescent="0.55000000000000004">
      <c r="W37" s="191"/>
      <c r="X37" s="191"/>
    </row>
    <row r="38" spans="1:24" ht="30" customHeight="1" x14ac:dyDescent="0.55000000000000004">
      <c r="W38" s="191"/>
      <c r="X38" s="191"/>
    </row>
    <row r="39" spans="1:24" ht="30" customHeight="1" x14ac:dyDescent="0.55000000000000004">
      <c r="W39" s="191"/>
      <c r="X39" s="191"/>
    </row>
    <row r="40" spans="1:24" ht="25" customHeight="1" x14ac:dyDescent="0.55000000000000004">
      <c r="W40" s="191"/>
      <c r="X40" s="191"/>
    </row>
    <row r="41" spans="1:24" ht="30" customHeight="1" x14ac:dyDescent="0.55000000000000004">
      <c r="W41" s="191"/>
      <c r="X41" s="191"/>
    </row>
    <row r="42" spans="1:24" ht="25" customHeight="1" x14ac:dyDescent="0.55000000000000004">
      <c r="W42" s="191"/>
      <c r="X42" s="191"/>
    </row>
    <row r="43" spans="1:24" ht="30" customHeight="1" x14ac:dyDescent="0.55000000000000004">
      <c r="W43" s="191"/>
      <c r="X43" s="191"/>
    </row>
    <row r="44" spans="1:24" ht="30" customHeight="1" x14ac:dyDescent="0.55000000000000004">
      <c r="W44" s="191"/>
      <c r="X44" s="191"/>
    </row>
    <row r="45" spans="1:24" ht="30" customHeight="1" x14ac:dyDescent="0.55000000000000004"/>
    <row r="46" spans="1:24" ht="30" customHeight="1" x14ac:dyDescent="0.55000000000000004"/>
    <row r="47" spans="1:24" ht="30" customHeight="1" x14ac:dyDescent="0.55000000000000004"/>
    <row r="48" spans="1:24" ht="43.5" customHeight="1" x14ac:dyDescent="0.55000000000000004"/>
    <row r="49" s="194" customFormat="1" ht="37" customHeight="1" x14ac:dyDescent="0.55000000000000004"/>
  </sheetData>
  <sheetProtection algorithmName="SHA-512" hashValue="VY5TbTYiCVVEO2WuvSKFwgKrEaAlie5HrL2+EzHXWuRRc4wRp/eeop1jJmjWSOjeHDkAlTFBLoUCB+2ou8HBBQ==" saltValue="ObqOvZCNVwav2kvhkSioSA==" spinCount="100000" sheet="1" formatRows="0" insertColumns="0" insertRows="0" deleteRows="0"/>
  <mergeCells count="30">
    <mergeCell ref="B34:F34"/>
    <mergeCell ref="B35:F35"/>
    <mergeCell ref="B32:D32"/>
    <mergeCell ref="E32:G32"/>
    <mergeCell ref="I32:K32"/>
    <mergeCell ref="M32:O32"/>
    <mergeCell ref="Q32:S32"/>
    <mergeCell ref="I30:K30"/>
    <mergeCell ref="M30:O30"/>
    <mergeCell ref="Q30:S30"/>
    <mergeCell ref="B31:D31"/>
    <mergeCell ref="E31:G31"/>
    <mergeCell ref="I31:K31"/>
    <mergeCell ref="M31:O31"/>
    <mergeCell ref="Q31:S31"/>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s>
  <phoneticPr fontId="4"/>
  <conditionalFormatting sqref="O26">
    <cfRule type="containsBlanks" dxfId="55" priority="20">
      <formula>LEN(TRIM(O26))=0</formula>
    </cfRule>
  </conditionalFormatting>
  <conditionalFormatting sqref="R14">
    <cfRule type="containsBlanks" dxfId="54" priority="17">
      <formula>LEN(TRIM(R14))=0</formula>
    </cfRule>
  </conditionalFormatting>
  <conditionalFormatting sqref="Q14">
    <cfRule type="containsText" dxfId="53" priority="13" operator="containsText" text="▼選択肢">
      <formula>NOT(ISERROR(SEARCH("▼選択肢",Q14)))</formula>
    </cfRule>
    <cfRule type="containsBlanks" dxfId="52" priority="18">
      <formula>LEN(TRIM(Q14))=0</formula>
    </cfRule>
  </conditionalFormatting>
  <conditionalFormatting sqref="E7">
    <cfRule type="containsBlanks" dxfId="51" priority="12">
      <formula>LEN(TRIM(E7))=0</formula>
    </cfRule>
  </conditionalFormatting>
  <conditionalFormatting sqref="H24 M24 T24">
    <cfRule type="containsText" dxfId="50" priority="11" operator="containsText" text="▼選択">
      <formula>NOT(ISERROR(SEARCH("▼選択",H24)))</formula>
    </cfRule>
    <cfRule type="containsBlanks" dxfId="49" priority="19">
      <formula>LEN(TRIM(H24))=0</formula>
    </cfRule>
  </conditionalFormatting>
  <conditionalFormatting sqref="Q10:Q13 C16 F22 F24 K24 R24">
    <cfRule type="containsBlanks" dxfId="48" priority="8">
      <formula>LEN(TRIM(C10))=0</formula>
    </cfRule>
  </conditionalFormatting>
  <conditionalFormatting sqref="H26">
    <cfRule type="containsBlanks" dxfId="47" priority="7">
      <formula>LEN(TRIM(H26))=0</formula>
    </cfRule>
  </conditionalFormatting>
  <conditionalFormatting sqref="K26">
    <cfRule type="containsBlanks" dxfId="46" priority="6">
      <formula>LEN(TRIM(K26))=0</formula>
    </cfRule>
  </conditionalFormatting>
  <conditionalFormatting sqref="E16">
    <cfRule type="containsBlanks" dxfId="45" priority="5">
      <formula>LEN(TRIM(E16))=0</formula>
    </cfRule>
  </conditionalFormatting>
  <conditionalFormatting sqref="G16">
    <cfRule type="containsBlanks" dxfId="44" priority="4">
      <formula>LEN(TRIM(G16))=0</formula>
    </cfRule>
  </conditionalFormatting>
  <conditionalFormatting sqref="K16">
    <cfRule type="containsBlanks" dxfId="43" priority="3">
      <formula>LEN(TRIM(K16))=0</formula>
    </cfRule>
  </conditionalFormatting>
  <conditionalFormatting sqref="H20">
    <cfRule type="containsBlanks" dxfId="42" priority="2">
      <formula>LEN(TRIM(H20))=0</formula>
    </cfRule>
  </conditionalFormatting>
  <conditionalFormatting sqref="J20">
    <cfRule type="containsBlanks" dxfId="41" priority="1">
      <formula>LEN(TRIM(J20))=0</formula>
    </cfRule>
  </conditionalFormatting>
  <dataValidations count="7">
    <dataValidation type="whole" allowBlank="1" showInputMessage="1" showErrorMessage="1" sqref="O1:O4 Q1:Q4 S1:S4" xr:uid="{9435BD47-0FFA-431A-88E0-353B5F3AA067}">
      <formula1>0</formula1>
      <formula2>1000000</formula2>
    </dataValidation>
    <dataValidation type="whole" allowBlank="1" showInputMessage="1" showErrorMessage="1" sqref="E7 C16 O26 R24 K24 F24 F22 O20 Q20" xr:uid="{A3B9716F-BAA8-4775-8AB8-D583A89F05FA}">
      <formula1>0</formula1>
      <formula2>1E+24</formula2>
    </dataValidation>
    <dataValidation type="list" allowBlank="1" showInputMessage="1" showErrorMessage="1" sqref="H24 M24 T24" xr:uid="{D611D386-8B6F-43FC-A792-8B1E0D62D068}">
      <formula1>"▼選択,’00,’05,’10,’15,’20,’25,’30,’35,’40,’45,’50,’55"</formula1>
    </dataValidation>
    <dataValidation type="list" allowBlank="1" showInputMessage="1" showErrorMessage="1" sqref="Q14" xr:uid="{C0DCD6B9-F5BE-448B-ABA5-EAD0FA24AB02}">
      <formula1>"▼選択肢,代表理事,代表,理事長,理事,会長,委員長"</formula1>
    </dataValidation>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68B2E112-96F0-4031-A45B-F258A765D1B2}">
      <formula1>0</formula1>
      <formula2>1E+24</formula2>
    </dataValidation>
    <dataValidation allowBlank="1" showInputMessage="1" showErrorMessage="1" promptTitle="入力時の注意" prompt="交付決定通知の_x000a_右上に記載の_x000a_内容を記入する。" sqref="E16 G16 K16" xr:uid="{C6CF55ED-0A1F-4364-98ED-9C201391BA24}"/>
    <dataValidation type="whole" allowBlank="1" showInputMessage="1" showErrorMessage="1" promptTitle="入力時の注意" prompt="原則：１月１日_x000a_※移転や新規開設して上記と異なる場合は_x000a_実際の日付を記入" sqref="H20 J20" xr:uid="{198656E0-F6FF-4D17-8208-BF7AF8D7EF40}">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D562F-D1D4-48F8-9323-2A5C871E21BA}">
  <sheetPr codeName="Sheet7">
    <tabColor rgb="FFFF0000"/>
    <pageSetUpPr fitToPage="1"/>
  </sheetPr>
  <dimension ref="A1:X46"/>
  <sheetViews>
    <sheetView view="pageBreakPreview" topLeftCell="A9" zoomScale="60" zoomScaleNormal="45" workbookViewId="0">
      <selection activeCell="R31" sqref="R31"/>
    </sheetView>
  </sheetViews>
  <sheetFormatPr defaultColWidth="8.58203125" defaultRowHeight="18" x14ac:dyDescent="0.55000000000000004"/>
  <cols>
    <col min="1" max="2" width="8.08203125" customWidth="1"/>
    <col min="3" max="3" width="13.08203125" customWidth="1"/>
    <col min="4" max="4" width="6.33203125" customWidth="1"/>
    <col min="5" max="5" width="7.58203125" customWidth="1"/>
    <col min="6" max="6" width="5.08203125" customWidth="1"/>
    <col min="7" max="9" width="7.58203125" customWidth="1"/>
    <col min="10" max="10" width="9.83203125" customWidth="1"/>
    <col min="11" max="13" width="7.58203125" customWidth="1"/>
    <col min="14" max="14" width="4.33203125" customWidth="1"/>
    <col min="15" max="15" width="10.33203125" customWidth="1"/>
    <col min="16" max="16" width="6" customWidth="1"/>
    <col min="17" max="17" width="8.08203125" customWidth="1"/>
    <col min="18" max="19" width="7.08203125" customWidth="1"/>
    <col min="20" max="20" width="7.33203125" customWidth="1"/>
  </cols>
  <sheetData>
    <row r="1" spans="1:22" ht="21" customHeight="1" x14ac:dyDescent="0.6">
      <c r="A1" s="336" t="s">
        <v>0</v>
      </c>
      <c r="B1" s="336"/>
      <c r="C1" s="336"/>
      <c r="D1" s="336"/>
      <c r="E1" s="336"/>
      <c r="F1" s="21"/>
      <c r="G1" s="18"/>
      <c r="H1" s="18"/>
      <c r="I1" s="18"/>
      <c r="J1" s="18"/>
      <c r="K1" s="4"/>
      <c r="L1" s="4"/>
      <c r="M1" s="4"/>
      <c r="N1" s="185" t="s">
        <v>1</v>
      </c>
      <c r="O1" s="81">
        <v>7</v>
      </c>
      <c r="P1" s="18" t="s">
        <v>2</v>
      </c>
      <c r="Q1" s="81">
        <v>7</v>
      </c>
      <c r="R1" s="18" t="s">
        <v>3</v>
      </c>
      <c r="S1" s="81">
        <v>30</v>
      </c>
      <c r="T1" s="18" t="s">
        <v>4</v>
      </c>
      <c r="U1" s="133" t="s">
        <v>170</v>
      </c>
      <c r="V1" t="s">
        <v>5</v>
      </c>
    </row>
    <row r="2" spans="1:22" x14ac:dyDescent="0.55000000000000004">
      <c r="A2" s="1"/>
      <c r="B2" s="1"/>
      <c r="C2" s="1"/>
      <c r="D2" s="1"/>
      <c r="E2" s="1"/>
      <c r="F2" s="1"/>
      <c r="G2" s="18"/>
      <c r="H2" s="18"/>
      <c r="I2" s="18"/>
      <c r="J2" s="18"/>
      <c r="K2" s="4"/>
      <c r="L2" s="4"/>
      <c r="M2" s="4"/>
      <c r="N2" s="4"/>
      <c r="O2" s="18"/>
      <c r="P2" s="18"/>
      <c r="Q2" s="18"/>
      <c r="R2" s="18"/>
      <c r="S2" s="18"/>
      <c r="T2" s="18"/>
      <c r="U2" s="4"/>
    </row>
    <row r="3" spans="1:22" x14ac:dyDescent="0.55000000000000004">
      <c r="A3" s="7"/>
      <c r="B3" s="7"/>
      <c r="C3" s="7"/>
      <c r="D3" s="7"/>
      <c r="E3" s="7"/>
      <c r="F3" s="7"/>
      <c r="G3" s="18"/>
      <c r="H3" s="18"/>
      <c r="I3" s="18"/>
      <c r="J3" s="18"/>
      <c r="K3" s="18"/>
      <c r="L3" s="18"/>
      <c r="M3" s="18"/>
      <c r="N3" s="18"/>
      <c r="O3" s="18"/>
      <c r="P3" s="18"/>
      <c r="Q3" s="4"/>
      <c r="R3" s="4"/>
      <c r="S3" s="4"/>
      <c r="T3" s="4"/>
      <c r="U3" s="4"/>
    </row>
    <row r="4" spans="1:22" ht="20" x14ac:dyDescent="0.55000000000000004">
      <c r="A4" s="1"/>
      <c r="B4" s="1"/>
      <c r="C4" s="64"/>
      <c r="D4" s="65" t="s">
        <v>1</v>
      </c>
      <c r="E4" s="82">
        <v>7</v>
      </c>
      <c r="F4" s="65" t="s">
        <v>6</v>
      </c>
      <c r="G4" s="65"/>
      <c r="H4" s="65"/>
      <c r="I4" s="65"/>
      <c r="J4" s="65"/>
      <c r="K4" s="65"/>
      <c r="L4" s="65"/>
      <c r="M4" s="65"/>
      <c r="N4" s="65"/>
      <c r="O4" s="66"/>
      <c r="P4" s="66"/>
      <c r="Q4" s="66"/>
      <c r="R4" s="4"/>
      <c r="S4" s="4"/>
      <c r="T4" s="4"/>
      <c r="U4" s="4"/>
    </row>
    <row r="5" spans="1:22" x14ac:dyDescent="0.55000000000000004">
      <c r="A5" s="7"/>
      <c r="B5" s="7"/>
      <c r="C5" s="7"/>
      <c r="D5" s="7"/>
      <c r="E5" s="7"/>
      <c r="F5" s="7"/>
      <c r="G5" s="18"/>
      <c r="H5" s="18"/>
      <c r="I5" s="18"/>
      <c r="J5" s="18"/>
      <c r="K5" s="18"/>
      <c r="L5" s="18"/>
      <c r="M5" s="18"/>
      <c r="N5" s="18"/>
      <c r="O5" s="18"/>
      <c r="P5" s="18"/>
      <c r="Q5" s="4"/>
      <c r="R5" s="4"/>
      <c r="S5" s="4"/>
      <c r="T5" s="4"/>
      <c r="U5" s="4"/>
    </row>
    <row r="6" spans="1:22" x14ac:dyDescent="0.55000000000000004">
      <c r="A6" s="7"/>
      <c r="B6" s="7"/>
      <c r="C6" s="7"/>
      <c r="D6" s="7"/>
      <c r="E6" s="7"/>
      <c r="F6" s="7"/>
      <c r="G6" s="18"/>
      <c r="H6" s="18"/>
      <c r="I6" s="18"/>
      <c r="J6" s="18"/>
      <c r="K6" s="18"/>
      <c r="L6" s="18"/>
      <c r="M6" s="18"/>
      <c r="N6" s="18"/>
      <c r="O6" s="18"/>
      <c r="P6" s="18"/>
      <c r="Q6" s="4"/>
      <c r="R6" s="4"/>
      <c r="S6" s="4"/>
      <c r="T6" s="4"/>
      <c r="U6" s="4"/>
    </row>
    <row r="7" spans="1:22" ht="22.5" x14ac:dyDescent="0.65">
      <c r="A7" s="337" t="s">
        <v>7</v>
      </c>
      <c r="B7" s="337"/>
      <c r="C7" s="337"/>
      <c r="D7" s="337"/>
      <c r="E7" s="337"/>
      <c r="F7" s="6"/>
      <c r="G7" s="4"/>
      <c r="H7" s="4"/>
      <c r="I7" s="4"/>
      <c r="J7" s="4"/>
      <c r="K7" s="4"/>
      <c r="L7" s="4"/>
      <c r="M7" s="2" t="s">
        <v>8</v>
      </c>
      <c r="N7" s="2"/>
      <c r="O7" s="19" t="s">
        <v>9</v>
      </c>
      <c r="P7" s="2"/>
      <c r="Q7" s="73" t="s">
        <v>58</v>
      </c>
      <c r="R7" s="18"/>
      <c r="S7" s="18"/>
      <c r="T7" s="18"/>
      <c r="U7" s="67"/>
    </row>
    <row r="8" spans="1:22" ht="22.5" x14ac:dyDescent="0.65">
      <c r="A8" s="6" t="s">
        <v>10</v>
      </c>
      <c r="B8" s="6"/>
      <c r="C8" s="6"/>
      <c r="D8" s="6"/>
      <c r="E8" s="6"/>
      <c r="F8" s="6"/>
      <c r="G8" s="4"/>
      <c r="H8" s="4"/>
      <c r="I8" s="4"/>
      <c r="J8" s="4"/>
      <c r="K8" s="4"/>
      <c r="L8" s="4"/>
      <c r="M8" s="4"/>
      <c r="N8" s="18"/>
      <c r="O8" s="19" t="s">
        <v>11</v>
      </c>
      <c r="P8" s="2"/>
      <c r="Q8" s="73" t="s">
        <v>59</v>
      </c>
      <c r="R8" s="18"/>
      <c r="S8" s="18"/>
      <c r="T8" s="18"/>
      <c r="U8" s="67"/>
    </row>
    <row r="9" spans="1:22" ht="22.5" x14ac:dyDescent="0.65">
      <c r="A9" s="6" t="s">
        <v>12</v>
      </c>
      <c r="B9" s="6"/>
      <c r="C9" s="6"/>
      <c r="D9" s="6"/>
      <c r="E9" s="6"/>
      <c r="F9" s="6"/>
      <c r="G9" s="4"/>
      <c r="H9" s="4"/>
      <c r="I9" s="4"/>
      <c r="J9" s="4"/>
      <c r="K9" s="4"/>
      <c r="L9" s="4"/>
      <c r="M9" s="4"/>
      <c r="N9" s="18"/>
      <c r="O9" s="19" t="s">
        <v>13</v>
      </c>
      <c r="P9" s="2"/>
      <c r="Q9" s="73" t="s">
        <v>60</v>
      </c>
      <c r="R9" s="4"/>
      <c r="S9" s="4"/>
      <c r="T9" s="4"/>
      <c r="U9" s="67"/>
    </row>
    <row r="10" spans="1:22" ht="22.5" x14ac:dyDescent="0.65">
      <c r="A10" s="6"/>
      <c r="B10" s="6"/>
      <c r="C10" s="6"/>
      <c r="D10" s="6"/>
      <c r="E10" s="6"/>
      <c r="F10" s="6"/>
      <c r="G10" s="4"/>
      <c r="H10" s="4"/>
      <c r="I10" s="4"/>
      <c r="J10" s="4"/>
      <c r="K10" s="4"/>
      <c r="L10" s="4"/>
      <c r="M10" s="4"/>
      <c r="N10" s="18"/>
      <c r="O10" s="19" t="s">
        <v>14</v>
      </c>
      <c r="P10" s="2"/>
      <c r="Q10" s="73" t="s">
        <v>61</v>
      </c>
      <c r="R10" s="18"/>
      <c r="S10" s="18"/>
      <c r="T10" s="18"/>
      <c r="U10" s="67"/>
    </row>
    <row r="11" spans="1:22" ht="22.5" x14ac:dyDescent="0.65">
      <c r="A11" s="6" t="s">
        <v>15</v>
      </c>
      <c r="B11" s="6"/>
      <c r="C11" s="6"/>
      <c r="D11" s="6"/>
      <c r="E11" s="6"/>
      <c r="F11" s="6"/>
      <c r="G11" s="4"/>
      <c r="H11" s="4"/>
      <c r="I11" s="4"/>
      <c r="J11" s="4"/>
      <c r="K11" s="4"/>
      <c r="L11" s="4"/>
      <c r="M11" s="4"/>
      <c r="N11" s="18"/>
      <c r="O11" s="19" t="s">
        <v>16</v>
      </c>
      <c r="P11" s="2"/>
      <c r="Q11" s="74" t="s">
        <v>62</v>
      </c>
      <c r="R11" s="73" t="s">
        <v>63</v>
      </c>
      <c r="S11" s="18"/>
      <c r="T11" s="18"/>
      <c r="U11" s="67"/>
    </row>
    <row r="12" spans="1:22" x14ac:dyDescent="0.55000000000000004">
      <c r="A12" s="6" t="s">
        <v>18</v>
      </c>
      <c r="B12" s="6"/>
      <c r="C12" s="6"/>
      <c r="D12" s="6"/>
      <c r="E12" s="6"/>
      <c r="F12" s="6"/>
      <c r="G12" s="18"/>
      <c r="H12" s="18"/>
      <c r="I12" s="18"/>
      <c r="J12" s="18"/>
      <c r="K12" s="18"/>
      <c r="L12" s="18"/>
      <c r="M12" s="18"/>
      <c r="N12" s="18"/>
      <c r="O12" s="18"/>
      <c r="P12" s="18"/>
      <c r="Q12" s="4"/>
      <c r="R12" s="4"/>
      <c r="S12" s="4"/>
      <c r="T12" s="4"/>
      <c r="U12" s="4"/>
    </row>
    <row r="13" spans="1:22" ht="28.5" customHeight="1" x14ac:dyDescent="0.55000000000000004">
      <c r="A13" s="3"/>
      <c r="B13" s="3" t="s">
        <v>1</v>
      </c>
      <c r="C13" s="75">
        <v>7</v>
      </c>
      <c r="D13" s="3" t="s">
        <v>19</v>
      </c>
      <c r="E13" s="75" t="s">
        <v>64</v>
      </c>
      <c r="F13" s="3" t="s">
        <v>3</v>
      </c>
      <c r="G13" s="75" t="s">
        <v>64</v>
      </c>
      <c r="H13" s="3" t="s">
        <v>20</v>
      </c>
      <c r="I13" s="21">
        <f>E4</f>
        <v>7</v>
      </c>
      <c r="J13" s="3" t="s">
        <v>21</v>
      </c>
      <c r="K13" s="75" t="s">
        <v>65</v>
      </c>
      <c r="L13" s="20" t="s">
        <v>22</v>
      </c>
      <c r="M13" s="3"/>
      <c r="N13" s="3"/>
      <c r="O13" s="3"/>
      <c r="P13" s="18"/>
      <c r="Q13" s="4"/>
      <c r="R13" s="4"/>
      <c r="S13" s="4"/>
      <c r="T13" s="4"/>
      <c r="U13" s="4"/>
    </row>
    <row r="14" spans="1:22" ht="38.5" customHeight="1" x14ac:dyDescent="0.55000000000000004">
      <c r="A14" s="20" t="s">
        <v>23</v>
      </c>
      <c r="B14" s="20"/>
      <c r="C14" s="20"/>
      <c r="D14" s="3"/>
      <c r="E14" s="3"/>
      <c r="F14" s="3"/>
      <c r="G14" s="3"/>
      <c r="H14" s="3"/>
      <c r="I14" s="3"/>
      <c r="J14" s="3"/>
      <c r="K14" s="3"/>
      <c r="L14" s="20"/>
      <c r="M14" s="3"/>
      <c r="N14" s="3"/>
      <c r="O14" s="3"/>
      <c r="P14" s="18"/>
      <c r="Q14" s="4"/>
      <c r="R14" s="4"/>
      <c r="S14" s="4"/>
      <c r="T14" s="4"/>
      <c r="U14" s="4"/>
    </row>
    <row r="15" spans="1:22" ht="55.5" customHeight="1" x14ac:dyDescent="0.55000000000000004">
      <c r="A15" s="338" t="s">
        <v>24</v>
      </c>
      <c r="B15" s="338"/>
      <c r="C15" s="338"/>
      <c r="D15" s="338"/>
      <c r="E15" s="338"/>
      <c r="F15" s="338"/>
      <c r="G15" s="338"/>
      <c r="H15" s="338"/>
      <c r="I15" s="338"/>
      <c r="J15" s="338"/>
      <c r="K15" s="338"/>
      <c r="L15" s="338"/>
      <c r="M15" s="338"/>
      <c r="N15" s="338"/>
      <c r="O15" s="338"/>
      <c r="P15" s="338"/>
      <c r="Q15" s="338"/>
      <c r="R15" s="338"/>
      <c r="S15" s="338"/>
      <c r="T15" s="338"/>
      <c r="U15" s="338"/>
    </row>
    <row r="16" spans="1:22" ht="18.649999999999999" customHeight="1" x14ac:dyDescent="0.55000000000000004">
      <c r="A16" s="21"/>
      <c r="B16" s="21"/>
      <c r="C16" s="21"/>
      <c r="D16" s="21"/>
      <c r="E16" s="21"/>
      <c r="F16" s="21"/>
      <c r="G16" s="21"/>
      <c r="H16" s="21"/>
      <c r="I16" s="21"/>
      <c r="J16" s="21"/>
      <c r="K16" s="21"/>
      <c r="L16" s="21"/>
      <c r="M16" s="21"/>
      <c r="N16" s="21"/>
      <c r="O16" s="21"/>
      <c r="P16" s="18"/>
      <c r="Q16" s="4"/>
      <c r="R16" s="4"/>
      <c r="S16" s="4"/>
      <c r="T16" s="4"/>
      <c r="U16" s="4"/>
    </row>
    <row r="17" spans="1:24" ht="22.5" x14ac:dyDescent="0.55000000000000004">
      <c r="A17" s="5" t="s">
        <v>25</v>
      </c>
      <c r="B17" s="21"/>
      <c r="C17" s="21"/>
      <c r="D17" s="4"/>
      <c r="E17" s="34" t="s">
        <v>1</v>
      </c>
      <c r="F17" s="75">
        <f>E4</f>
        <v>7</v>
      </c>
      <c r="G17" s="21" t="s">
        <v>19</v>
      </c>
      <c r="H17" s="75">
        <v>4</v>
      </c>
      <c r="I17" s="21" t="s">
        <v>3</v>
      </c>
      <c r="J17" s="75">
        <v>1</v>
      </c>
      <c r="K17" s="21" t="s">
        <v>26</v>
      </c>
      <c r="L17" s="21" t="s">
        <v>1</v>
      </c>
      <c r="M17" s="75">
        <f>E4</f>
        <v>7</v>
      </c>
      <c r="N17" s="21" t="s">
        <v>19</v>
      </c>
      <c r="O17" s="75">
        <v>6</v>
      </c>
      <c r="P17" s="21" t="s">
        <v>3</v>
      </c>
      <c r="Q17" s="75">
        <v>30</v>
      </c>
      <c r="R17" s="21" t="s">
        <v>27</v>
      </c>
      <c r="S17" s="4"/>
      <c r="T17" s="4"/>
      <c r="U17" s="4"/>
    </row>
    <row r="18" spans="1:24" x14ac:dyDescent="0.55000000000000004">
      <c r="A18" s="5"/>
      <c r="B18" s="21"/>
      <c r="C18" s="21"/>
      <c r="E18" s="21"/>
      <c r="F18" s="21"/>
      <c r="G18" s="21"/>
      <c r="H18" s="21"/>
      <c r="I18" s="21"/>
      <c r="J18" s="21"/>
      <c r="K18" s="21"/>
      <c r="L18" s="21"/>
      <c r="M18" s="21"/>
      <c r="N18" s="21"/>
      <c r="O18" s="21"/>
      <c r="P18" s="21"/>
      <c r="Q18" s="21"/>
      <c r="R18" s="21"/>
      <c r="S18" s="4"/>
      <c r="T18" s="4"/>
      <c r="U18" s="4"/>
    </row>
    <row r="19" spans="1:24" ht="22.5" x14ac:dyDescent="0.55000000000000004">
      <c r="A19" s="5" t="s">
        <v>28</v>
      </c>
      <c r="B19" s="21"/>
      <c r="C19" s="21"/>
      <c r="D19" s="21"/>
      <c r="E19" s="34" t="s">
        <v>29</v>
      </c>
      <c r="F19" s="75">
        <v>5</v>
      </c>
      <c r="G19" s="18" t="s">
        <v>4</v>
      </c>
      <c r="H19" s="18"/>
      <c r="I19" s="18"/>
      <c r="J19" s="18"/>
      <c r="K19" s="18"/>
      <c r="L19" s="18"/>
      <c r="M19" s="18"/>
      <c r="N19" s="18"/>
      <c r="O19" s="18"/>
      <c r="P19" s="18"/>
      <c r="Q19" s="4"/>
      <c r="R19" s="4"/>
      <c r="S19" s="4"/>
      <c r="T19" s="4"/>
      <c r="U19" s="4"/>
    </row>
    <row r="20" spans="1:24" x14ac:dyDescent="0.55000000000000004">
      <c r="A20" s="5"/>
      <c r="B20" s="21"/>
      <c r="C20" s="21"/>
      <c r="D20" s="21"/>
      <c r="E20" s="21"/>
      <c r="F20" s="21"/>
      <c r="G20" s="18"/>
      <c r="H20" s="18"/>
      <c r="I20" s="18"/>
      <c r="J20" s="18"/>
      <c r="K20" s="18"/>
      <c r="L20" s="18"/>
      <c r="M20" s="18"/>
      <c r="N20" s="18"/>
      <c r="O20" s="18"/>
      <c r="P20" s="18"/>
      <c r="Q20" s="4"/>
      <c r="R20" s="67"/>
      <c r="S20" s="4"/>
      <c r="T20" s="4"/>
      <c r="U20" s="4"/>
    </row>
    <row r="21" spans="1:24" ht="28" customHeight="1" x14ac:dyDescent="0.55000000000000004">
      <c r="A21" s="20" t="s">
        <v>30</v>
      </c>
      <c r="B21" s="3"/>
      <c r="C21" s="3"/>
      <c r="D21" s="3"/>
      <c r="E21" s="5" t="s">
        <v>31</v>
      </c>
      <c r="F21" s="75">
        <v>10</v>
      </c>
      <c r="G21" s="3" t="s">
        <v>32</v>
      </c>
      <c r="H21" s="76" t="s">
        <v>66</v>
      </c>
      <c r="I21" s="19" t="s">
        <v>34</v>
      </c>
      <c r="J21" s="18"/>
      <c r="K21" s="72">
        <v>3</v>
      </c>
      <c r="L21" s="18" t="s">
        <v>32</v>
      </c>
      <c r="M21" s="76" t="s">
        <v>66</v>
      </c>
      <c r="N21" s="18"/>
      <c r="O21" s="18" t="s">
        <v>35</v>
      </c>
      <c r="P21" s="18"/>
      <c r="Q21" s="4"/>
      <c r="R21" s="72">
        <v>5</v>
      </c>
      <c r="S21" s="4" t="s">
        <v>36</v>
      </c>
      <c r="T21" s="76" t="s">
        <v>66</v>
      </c>
      <c r="U21" s="4" t="s">
        <v>37</v>
      </c>
    </row>
    <row r="22" spans="1:24" ht="28" customHeight="1" x14ac:dyDescent="0.55000000000000004">
      <c r="A22" s="20"/>
      <c r="B22" s="3"/>
      <c r="C22" s="3"/>
      <c r="D22" s="3"/>
      <c r="E22" s="20"/>
      <c r="F22" s="3"/>
      <c r="G22" s="3"/>
      <c r="H22" s="18"/>
      <c r="I22" s="19"/>
      <c r="J22" s="18"/>
      <c r="K22" s="18"/>
      <c r="L22" s="18"/>
      <c r="M22" s="18"/>
      <c r="N22" s="18"/>
      <c r="O22" s="18"/>
      <c r="P22" s="18"/>
      <c r="Q22" s="4"/>
      <c r="R22" s="4"/>
      <c r="S22" s="4"/>
      <c r="T22" s="4"/>
      <c r="U22" s="4"/>
    </row>
    <row r="23" spans="1:24" ht="20.149999999999999" customHeight="1" x14ac:dyDescent="0.65">
      <c r="A23" s="5" t="s">
        <v>38</v>
      </c>
      <c r="B23" s="34"/>
      <c r="C23" s="34"/>
      <c r="D23" s="34"/>
      <c r="E23" s="21">
        <f>H23+K23+O23</f>
        <v>5</v>
      </c>
      <c r="F23" s="5" t="s">
        <v>39</v>
      </c>
      <c r="G23" s="34"/>
      <c r="H23" s="73">
        <v>0</v>
      </c>
      <c r="I23" s="18" t="s">
        <v>40</v>
      </c>
      <c r="J23" s="18"/>
      <c r="K23" s="73">
        <v>5</v>
      </c>
      <c r="L23" s="18" t="s">
        <v>41</v>
      </c>
      <c r="M23" s="18"/>
      <c r="N23" s="18"/>
      <c r="O23" s="73"/>
      <c r="P23" s="18"/>
      <c r="Q23" s="4"/>
      <c r="R23" s="4"/>
      <c r="S23" s="4"/>
      <c r="T23" s="4"/>
      <c r="U23" s="4"/>
    </row>
    <row r="24" spans="1:24" ht="20.149999999999999" customHeight="1" x14ac:dyDescent="0.55000000000000004">
      <c r="A24" s="5"/>
      <c r="B24" s="34"/>
      <c r="C24" s="34"/>
      <c r="D24" s="34"/>
      <c r="E24" s="34"/>
      <c r="F24" s="5"/>
      <c r="G24" s="34"/>
      <c r="H24" s="18"/>
      <c r="I24" s="18"/>
      <c r="J24" s="18"/>
      <c r="K24" s="18"/>
      <c r="L24" s="18"/>
      <c r="M24" s="18"/>
      <c r="N24" s="18"/>
      <c r="O24" s="18"/>
      <c r="P24" s="18"/>
      <c r="Q24" s="4"/>
      <c r="R24" s="4"/>
      <c r="S24" s="4"/>
      <c r="T24" s="4"/>
      <c r="U24" s="4"/>
    </row>
    <row r="25" spans="1:24" s="8" customFormat="1" ht="19" customHeight="1" x14ac:dyDescent="0.55000000000000004">
      <c r="A25" s="67" t="s">
        <v>42</v>
      </c>
      <c r="B25" s="95"/>
      <c r="C25" s="67"/>
      <c r="D25" s="67"/>
      <c r="E25" s="67"/>
      <c r="F25" s="67"/>
      <c r="G25" s="67"/>
      <c r="H25" s="67"/>
      <c r="I25" s="67"/>
      <c r="J25" s="67"/>
      <c r="K25" s="67"/>
      <c r="L25" s="67"/>
      <c r="M25" s="67"/>
      <c r="N25" s="67"/>
      <c r="O25" s="67"/>
      <c r="P25" s="67"/>
      <c r="Q25" s="67"/>
      <c r="R25" s="67"/>
      <c r="S25" s="67"/>
      <c r="T25" s="67"/>
      <c r="U25" s="67"/>
      <c r="V25"/>
    </row>
    <row r="26" spans="1:24" s="8" customFormat="1" ht="19" customHeight="1" x14ac:dyDescent="0.55000000000000004">
      <c r="A26" s="67"/>
      <c r="B26" s="339"/>
      <c r="C26" s="339"/>
      <c r="D26" s="339"/>
      <c r="E26" s="340" t="s">
        <v>43</v>
      </c>
      <c r="F26" s="340"/>
      <c r="G26" s="340"/>
      <c r="H26" s="340"/>
      <c r="I26" s="340" t="s">
        <v>44</v>
      </c>
      <c r="J26" s="340"/>
      <c r="K26" s="340"/>
      <c r="L26" s="340"/>
      <c r="M26" s="339" t="s">
        <v>45</v>
      </c>
      <c r="N26" s="339"/>
      <c r="O26" s="339"/>
      <c r="P26" s="339"/>
      <c r="Q26" s="339" t="s">
        <v>46</v>
      </c>
      <c r="R26" s="339"/>
      <c r="S26" s="339"/>
      <c r="T26" s="339"/>
      <c r="U26" s="96"/>
      <c r="V26"/>
    </row>
    <row r="27" spans="1:24" ht="21" customHeight="1" x14ac:dyDescent="0.55000000000000004">
      <c r="A27" s="67"/>
      <c r="B27" s="334" t="s">
        <v>47</v>
      </c>
      <c r="C27" s="334"/>
      <c r="D27" s="334"/>
      <c r="E27" s="335">
        <v>753750</v>
      </c>
      <c r="F27" s="335"/>
      <c r="G27" s="335"/>
      <c r="H27" s="97" t="s">
        <v>48</v>
      </c>
      <c r="I27" s="335">
        <v>0</v>
      </c>
      <c r="J27" s="335"/>
      <c r="K27" s="335"/>
      <c r="L27" s="98" t="s">
        <v>49</v>
      </c>
      <c r="M27" s="335">
        <v>16000</v>
      </c>
      <c r="N27" s="335"/>
      <c r="O27" s="335"/>
      <c r="P27" s="98" t="s">
        <v>49</v>
      </c>
      <c r="Q27" s="341">
        <f>SUM(E27,I27,M27)</f>
        <v>769750</v>
      </c>
      <c r="R27" s="341"/>
      <c r="S27" s="341"/>
      <c r="T27" s="98" t="s">
        <v>49</v>
      </c>
      <c r="U27" s="96"/>
    </row>
    <row r="28" spans="1:24" ht="28" customHeight="1" x14ac:dyDescent="0.55000000000000004">
      <c r="A28" s="67"/>
      <c r="B28" s="334" t="s">
        <v>50</v>
      </c>
      <c r="C28" s="334"/>
      <c r="D28" s="334"/>
      <c r="E28" s="335">
        <v>825000</v>
      </c>
      <c r="F28" s="335"/>
      <c r="G28" s="335"/>
      <c r="H28" s="97" t="s">
        <v>48</v>
      </c>
      <c r="I28" s="335">
        <v>0</v>
      </c>
      <c r="J28" s="335"/>
      <c r="K28" s="335"/>
      <c r="L28" s="98" t="s">
        <v>49</v>
      </c>
      <c r="M28" s="335">
        <v>9600</v>
      </c>
      <c r="N28" s="335"/>
      <c r="O28" s="335"/>
      <c r="P28" s="98" t="s">
        <v>49</v>
      </c>
      <c r="Q28" s="341">
        <f t="shared" ref="Q28:Q29" si="0">SUM(E28,I28,M28)</f>
        <v>834600</v>
      </c>
      <c r="R28" s="341"/>
      <c r="S28" s="341"/>
      <c r="T28" s="98" t="s">
        <v>49</v>
      </c>
      <c r="U28" s="67"/>
    </row>
    <row r="29" spans="1:24" ht="20.149999999999999" customHeight="1" x14ac:dyDescent="0.55000000000000004">
      <c r="A29" s="67"/>
      <c r="B29" s="334" t="s">
        <v>51</v>
      </c>
      <c r="C29" s="334"/>
      <c r="D29" s="334"/>
      <c r="E29" s="342">
        <f>E27-E28</f>
        <v>-71250</v>
      </c>
      <c r="F29" s="342"/>
      <c r="G29" s="342"/>
      <c r="H29" s="97" t="s">
        <v>48</v>
      </c>
      <c r="I29" s="342">
        <v>0</v>
      </c>
      <c r="J29" s="342"/>
      <c r="K29" s="342"/>
      <c r="L29" s="98" t="s">
        <v>49</v>
      </c>
      <c r="M29" s="342">
        <v>6400</v>
      </c>
      <c r="N29" s="342"/>
      <c r="O29" s="342"/>
      <c r="P29" s="98" t="s">
        <v>49</v>
      </c>
      <c r="Q29" s="343">
        <f t="shared" si="0"/>
        <v>-64850</v>
      </c>
      <c r="R29" s="343"/>
      <c r="S29" s="343"/>
      <c r="T29" s="98" t="s">
        <v>49</v>
      </c>
      <c r="U29" s="99"/>
    </row>
    <row r="30" spans="1:24" ht="48.65" customHeight="1" x14ac:dyDescent="0.55000000000000004">
      <c r="A30" s="67" t="s">
        <v>52</v>
      </c>
      <c r="B30" s="95"/>
      <c r="C30" s="67"/>
      <c r="D30" s="67"/>
      <c r="E30" s="67"/>
      <c r="F30" s="67"/>
      <c r="G30" s="67"/>
      <c r="H30" s="67"/>
      <c r="I30" s="67"/>
      <c r="J30" s="67"/>
      <c r="K30" s="67"/>
      <c r="L30" s="67"/>
      <c r="M30" s="67"/>
      <c r="N30" s="67"/>
      <c r="O30" s="67"/>
      <c r="P30" s="67"/>
      <c r="Q30" s="67"/>
      <c r="R30" s="67"/>
      <c r="S30" s="67"/>
      <c r="T30" s="67"/>
      <c r="U30" s="67"/>
    </row>
    <row r="31" spans="1:24" ht="28" customHeight="1" x14ac:dyDescent="0.55000000000000004">
      <c r="A31" s="67"/>
      <c r="B31" s="344" t="s">
        <v>53</v>
      </c>
      <c r="C31" s="344"/>
      <c r="D31" s="344"/>
      <c r="E31" s="344"/>
      <c r="F31" s="344"/>
      <c r="G31" s="67"/>
      <c r="H31" s="67"/>
      <c r="I31" s="67"/>
      <c r="J31" s="67"/>
      <c r="K31" s="67"/>
      <c r="L31" s="67"/>
      <c r="M31" s="67"/>
      <c r="N31" s="67"/>
      <c r="O31" s="67"/>
      <c r="P31" s="67"/>
      <c r="Q31" s="67"/>
      <c r="R31" s="67"/>
      <c r="S31" s="67"/>
      <c r="T31" s="67"/>
      <c r="U31" s="67"/>
      <c r="W31" s="4"/>
    </row>
    <row r="32" spans="1:24" ht="25" customHeight="1" x14ac:dyDescent="0.55000000000000004">
      <c r="A32" s="18"/>
      <c r="B32" s="344" t="s">
        <v>54</v>
      </c>
      <c r="C32" s="344"/>
      <c r="D32" s="344"/>
      <c r="E32" s="344"/>
      <c r="F32" s="344"/>
      <c r="G32" s="18"/>
      <c r="H32" s="18"/>
      <c r="I32" s="18"/>
      <c r="J32" s="18"/>
      <c r="K32" s="18"/>
      <c r="L32" s="18"/>
      <c r="M32" s="18"/>
      <c r="N32" s="18"/>
      <c r="O32" s="18"/>
      <c r="P32" s="18"/>
      <c r="Q32" s="18"/>
      <c r="R32" s="18"/>
      <c r="S32" s="18"/>
      <c r="T32" s="18"/>
      <c r="U32" s="18"/>
      <c r="W32" s="4"/>
      <c r="X32" s="4"/>
    </row>
    <row r="33" spans="23:24" ht="30" customHeight="1" x14ac:dyDescent="0.55000000000000004">
      <c r="W33" s="4"/>
      <c r="X33" s="4"/>
    </row>
    <row r="34" spans="23:24" ht="30" customHeight="1" x14ac:dyDescent="0.55000000000000004">
      <c r="W34" s="4"/>
      <c r="X34" s="4"/>
    </row>
    <row r="35" spans="23:24" ht="30" customHeight="1" x14ac:dyDescent="0.55000000000000004">
      <c r="W35" s="4"/>
      <c r="X35" s="4"/>
    </row>
    <row r="36" spans="23:24" ht="30" customHeight="1" x14ac:dyDescent="0.55000000000000004">
      <c r="W36" s="4"/>
      <c r="X36" s="4"/>
    </row>
    <row r="37" spans="23:24" ht="25" customHeight="1" x14ac:dyDescent="0.55000000000000004">
      <c r="W37" s="4"/>
      <c r="X37" s="4"/>
    </row>
    <row r="38" spans="23:24" ht="30" customHeight="1" x14ac:dyDescent="0.55000000000000004">
      <c r="W38" s="4"/>
      <c r="X38" s="4"/>
    </row>
    <row r="39" spans="23:24" ht="25" customHeight="1" x14ac:dyDescent="0.55000000000000004">
      <c r="W39" s="4"/>
      <c r="X39" s="4"/>
    </row>
    <row r="40" spans="23:24" ht="30" customHeight="1" x14ac:dyDescent="0.55000000000000004">
      <c r="W40" s="4"/>
      <c r="X40" s="4"/>
    </row>
    <row r="41" spans="23:24" ht="30" customHeight="1" x14ac:dyDescent="0.55000000000000004">
      <c r="W41" s="4"/>
      <c r="X41" s="4"/>
    </row>
    <row r="42" spans="23:24" ht="30" customHeight="1" x14ac:dyDescent="0.55000000000000004"/>
    <row r="43" spans="23:24" ht="30" customHeight="1" x14ac:dyDescent="0.55000000000000004"/>
    <row r="44" spans="23:24" ht="30" customHeight="1" x14ac:dyDescent="0.55000000000000004"/>
    <row r="45" spans="23:24" ht="43.5" customHeight="1" x14ac:dyDescent="0.55000000000000004"/>
    <row r="46" spans="23:24" ht="37" customHeight="1" x14ac:dyDescent="0.55000000000000004"/>
  </sheetData>
  <sheetProtection insertRows="0"/>
  <mergeCells count="25">
    <mergeCell ref="B31:F31"/>
    <mergeCell ref="B32:F32"/>
    <mergeCell ref="B29:D29"/>
    <mergeCell ref="E29:G29"/>
    <mergeCell ref="I29:K29"/>
    <mergeCell ref="M29:O29"/>
    <mergeCell ref="Q29:S29"/>
    <mergeCell ref="I27:K27"/>
    <mergeCell ref="M27:O27"/>
    <mergeCell ref="Q27:S27"/>
    <mergeCell ref="B28:D28"/>
    <mergeCell ref="E28:G28"/>
    <mergeCell ref="I28:K28"/>
    <mergeCell ref="M28:O28"/>
    <mergeCell ref="Q28:S28"/>
    <mergeCell ref="B27:D27"/>
    <mergeCell ref="E27:G27"/>
    <mergeCell ref="A1:E1"/>
    <mergeCell ref="A7:E7"/>
    <mergeCell ref="A15:U15"/>
    <mergeCell ref="B26:D26"/>
    <mergeCell ref="E26:H26"/>
    <mergeCell ref="I26:L26"/>
    <mergeCell ref="M26:P26"/>
    <mergeCell ref="Q26:T26"/>
  </mergeCells>
  <phoneticPr fontId="4"/>
  <conditionalFormatting sqref="E4">
    <cfRule type="containsBlanks" dxfId="40" priority="14">
      <formula>LEN(TRIM(E4))=0</formula>
    </cfRule>
  </conditionalFormatting>
  <conditionalFormatting sqref="Q7:Q10">
    <cfRule type="containsBlanks" dxfId="39" priority="10">
      <formula>LEN(TRIM(Q7))=0</formula>
    </cfRule>
  </conditionalFormatting>
  <conditionalFormatting sqref="R11">
    <cfRule type="containsBlanks" dxfId="38" priority="9">
      <formula>LEN(TRIM(R11))=0</formula>
    </cfRule>
  </conditionalFormatting>
  <conditionalFormatting sqref="Q11">
    <cfRule type="containsText" dxfId="37" priority="8" operator="containsText" text="▼選択肢">
      <formula>NOT(ISERROR(SEARCH("▼選択肢",Q11)))</formula>
    </cfRule>
  </conditionalFormatting>
  <conditionalFormatting sqref="C13 E13 G13 I13 K13">
    <cfRule type="containsBlanks" dxfId="36" priority="7">
      <formula>LEN(TRIM(C13))=0</formula>
    </cfRule>
  </conditionalFormatting>
  <conditionalFormatting sqref="F17 H17 J17 M17 O17 Q17">
    <cfRule type="containsBlanks" dxfId="35" priority="6">
      <formula>LEN(TRIM(F17))=0</formula>
    </cfRule>
  </conditionalFormatting>
  <conditionalFormatting sqref="F19">
    <cfRule type="containsBlanks" dxfId="34" priority="5">
      <formula>LEN(TRIM(F19))=0</formula>
    </cfRule>
  </conditionalFormatting>
  <conditionalFormatting sqref="F21 H21 K21 M21 R21 T21">
    <cfRule type="containsBlanks" dxfId="33" priority="4">
      <formula>LEN(TRIM(F21))=0</formula>
    </cfRule>
  </conditionalFormatting>
  <conditionalFormatting sqref="H21 M21 T21">
    <cfRule type="containsBlanks" dxfId="32" priority="2">
      <formula>LEN(TRIM(H21))=0</formula>
    </cfRule>
    <cfRule type="containsText" dxfId="31" priority="3" operator="containsText" text="▼選択">
      <formula>NOT(ISERROR(SEARCH("▼選択",H21)))</formula>
    </cfRule>
  </conditionalFormatting>
  <conditionalFormatting sqref="O23">
    <cfRule type="containsBlanks" dxfId="30" priority="15">
      <formula>LEN(TRIM(O23))=0</formula>
    </cfRule>
  </conditionalFormatting>
  <dataValidations count="4">
    <dataValidation type="whole" allowBlank="1" showInputMessage="1" showErrorMessage="1" sqref="O1 Q1 S1" xr:uid="{77AABE21-43A6-4853-8C07-9BBEAFE770D5}">
      <formula1>0</formula1>
      <formula2>1000000</formula2>
    </dataValidation>
    <dataValidation type="whole" allowBlank="1" showInputMessage="1" showErrorMessage="1" sqref="E4" xr:uid="{6ADAD1CD-A502-4603-B01A-9FDFA3F82CFF}">
      <formula1>0</formula1>
      <formula2>1E+24</formula2>
    </dataValidation>
    <dataValidation type="list" allowBlank="1" showInputMessage="1" showErrorMessage="1" sqref="H21 M21 T21" xr:uid="{BCF73520-6B0F-4E78-B8AF-8438A82D66BE}">
      <formula1>"▼選択,’00,’05,’10,’15,’20,’25,’30,’35,’40,’45,’50,’55"</formula1>
    </dataValidation>
    <dataValidation type="list" allowBlank="1" showInputMessage="1" showErrorMessage="1" sqref="Q11" xr:uid="{06BAABC4-DC55-4186-BAA9-50049442D8CA}">
      <formula1>"▼選択肢,代表理事,代表,理事長,理事,会長,委員長"</formula1>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96E4D-FC2C-4E61-9179-520073DA4458}">
  <sheetPr>
    <tabColor theme="5" tint="-0.249977111117893"/>
    <pageSetUpPr fitToPage="1"/>
  </sheetPr>
  <dimension ref="A1:I48"/>
  <sheetViews>
    <sheetView view="pageBreakPreview" zoomScale="80" zoomScaleNormal="100" zoomScaleSheetLayoutView="80" workbookViewId="0"/>
  </sheetViews>
  <sheetFormatPr defaultColWidth="9" defaultRowHeight="17.5" x14ac:dyDescent="0.55000000000000004"/>
  <cols>
    <col min="1" max="3" width="4.25" style="221" customWidth="1"/>
    <col min="4" max="4" width="21.5" style="221" customWidth="1"/>
    <col min="5" max="5" width="27.08203125" style="221" customWidth="1"/>
    <col min="6" max="6" width="40" style="291" customWidth="1"/>
    <col min="7" max="7" width="1.5" style="291" customWidth="1"/>
    <col min="8" max="8" width="21.58203125" style="220" bestFit="1" customWidth="1"/>
    <col min="9" max="16384" width="9" style="221"/>
  </cols>
  <sheetData>
    <row r="1" spans="1:9" ht="14.25" customHeight="1" x14ac:dyDescent="0.55000000000000004">
      <c r="A1" s="218"/>
      <c r="B1" s="218"/>
      <c r="C1" s="218"/>
      <c r="D1" s="218"/>
      <c r="E1" s="218"/>
      <c r="F1" s="219" t="s">
        <v>171</v>
      </c>
      <c r="G1" s="219"/>
    </row>
    <row r="2" spans="1:9" ht="22.5" x14ac:dyDescent="0.55000000000000004">
      <c r="A2" s="222" t="s">
        <v>67</v>
      </c>
      <c r="B2" s="222"/>
      <c r="C2" s="222"/>
      <c r="D2" s="222"/>
      <c r="E2" s="222"/>
      <c r="F2" s="222"/>
      <c r="G2" s="223"/>
    </row>
    <row r="3" spans="1:9" x14ac:dyDescent="0.55000000000000004">
      <c r="A3" s="218"/>
      <c r="B3" s="218"/>
      <c r="C3" s="218"/>
      <c r="D3" s="218"/>
      <c r="E3" s="218"/>
      <c r="F3" s="224"/>
      <c r="G3" s="224"/>
    </row>
    <row r="4" spans="1:9" ht="18" customHeight="1" x14ac:dyDescent="0.55000000000000004">
      <c r="A4" s="218"/>
      <c r="B4" s="218"/>
      <c r="C4" s="218"/>
      <c r="D4" s="218"/>
      <c r="E4" s="225" t="s">
        <v>68</v>
      </c>
      <c r="F4" s="226">
        <f>'2‐⑥第1四半期'!Q10</f>
        <v>0</v>
      </c>
      <c r="G4" s="227"/>
      <c r="H4" s="221"/>
    </row>
    <row r="5" spans="1:9" ht="18" customHeight="1" x14ac:dyDescent="0.55000000000000004">
      <c r="A5" s="218" t="s">
        <v>69</v>
      </c>
      <c r="B5" s="218"/>
      <c r="C5" s="218"/>
      <c r="D5" s="218"/>
      <c r="E5" s="218"/>
      <c r="F5" s="219" t="s">
        <v>70</v>
      </c>
      <c r="G5" s="219"/>
    </row>
    <row r="6" spans="1:9" ht="18" customHeight="1" x14ac:dyDescent="0.55000000000000004">
      <c r="A6" s="347" t="s">
        <v>71</v>
      </c>
      <c r="B6" s="348"/>
      <c r="C6" s="348"/>
      <c r="D6" s="348"/>
      <c r="E6" s="228" t="s">
        <v>72</v>
      </c>
      <c r="F6" s="229" t="s">
        <v>73</v>
      </c>
      <c r="G6" s="227"/>
      <c r="H6" s="230" t="s">
        <v>74</v>
      </c>
    </row>
    <row r="7" spans="1:9" ht="18" customHeight="1" x14ac:dyDescent="0.55000000000000004">
      <c r="A7" s="349" t="s">
        <v>75</v>
      </c>
      <c r="B7" s="231" t="s">
        <v>76</v>
      </c>
      <c r="C7" s="231"/>
      <c r="D7" s="231"/>
      <c r="E7" s="232">
        <f>SUM(E8:E10)</f>
        <v>0</v>
      </c>
      <c r="F7" s="229"/>
      <c r="G7" s="227"/>
      <c r="H7" s="221" t="s">
        <v>77</v>
      </c>
    </row>
    <row r="8" spans="1:9" ht="18" customHeight="1" x14ac:dyDescent="0.55000000000000004">
      <c r="A8" s="350"/>
      <c r="B8" s="233"/>
      <c r="C8" s="234" t="s">
        <v>78</v>
      </c>
      <c r="D8" s="235"/>
      <c r="E8" s="103"/>
      <c r="F8" s="297"/>
      <c r="G8" s="224"/>
      <c r="H8" s="221"/>
    </row>
    <row r="9" spans="1:9" ht="18" customHeight="1" x14ac:dyDescent="0.55000000000000004">
      <c r="A9" s="350"/>
      <c r="B9" s="233"/>
      <c r="C9" s="236" t="s">
        <v>79</v>
      </c>
      <c r="D9" s="237"/>
      <c r="E9" s="104"/>
      <c r="F9" s="297"/>
      <c r="G9" s="224"/>
      <c r="H9" s="221"/>
    </row>
    <row r="10" spans="1:9" ht="18" customHeight="1" x14ac:dyDescent="0.55000000000000004">
      <c r="A10" s="350"/>
      <c r="B10" s="238"/>
      <c r="C10" s="239" t="s">
        <v>80</v>
      </c>
      <c r="D10" s="240"/>
      <c r="E10" s="176"/>
      <c r="F10" s="298"/>
      <c r="G10" s="224"/>
      <c r="H10" s="218"/>
      <c r="I10" s="218"/>
    </row>
    <row r="11" spans="1:9" ht="18" customHeight="1" x14ac:dyDescent="0.55000000000000004">
      <c r="A11" s="350"/>
      <c r="B11" s="241" t="s">
        <v>81</v>
      </c>
      <c r="C11" s="241"/>
      <c r="D11" s="242"/>
      <c r="E11" s="101"/>
      <c r="F11" s="299"/>
      <c r="G11" s="224"/>
      <c r="H11" s="221"/>
    </row>
    <row r="12" spans="1:9" ht="18" customHeight="1" x14ac:dyDescent="0.55000000000000004">
      <c r="A12" s="350"/>
      <c r="B12" s="231" t="s">
        <v>82</v>
      </c>
      <c r="C12" s="231"/>
      <c r="D12" s="243"/>
      <c r="E12" s="232">
        <f>SUM(E13:E17)</f>
        <v>0</v>
      </c>
      <c r="F12" s="244"/>
      <c r="G12" s="224"/>
      <c r="H12" s="221" t="s">
        <v>77</v>
      </c>
    </row>
    <row r="13" spans="1:9" ht="18" customHeight="1" x14ac:dyDescent="0.55000000000000004">
      <c r="A13" s="350"/>
      <c r="B13" s="245"/>
      <c r="C13" s="234" t="s">
        <v>83</v>
      </c>
      <c r="D13" s="235"/>
      <c r="E13" s="103"/>
      <c r="F13" s="300"/>
      <c r="G13" s="224"/>
      <c r="H13" s="221"/>
    </row>
    <row r="14" spans="1:9" ht="18" customHeight="1" x14ac:dyDescent="0.55000000000000004">
      <c r="A14" s="350"/>
      <c r="B14" s="245"/>
      <c r="C14" s="236" t="s">
        <v>84</v>
      </c>
      <c r="D14" s="237"/>
      <c r="E14" s="104"/>
      <c r="F14" s="297"/>
      <c r="G14" s="224"/>
      <c r="H14" s="221"/>
    </row>
    <row r="15" spans="1:9" ht="18" customHeight="1" x14ac:dyDescent="0.55000000000000004">
      <c r="A15" s="350"/>
      <c r="B15" s="245"/>
      <c r="C15" s="236" t="s">
        <v>85</v>
      </c>
      <c r="D15" s="237"/>
      <c r="E15" s="104"/>
      <c r="F15" s="297"/>
      <c r="G15" s="224"/>
      <c r="H15" s="221"/>
    </row>
    <row r="16" spans="1:9" ht="18" customHeight="1" x14ac:dyDescent="0.55000000000000004">
      <c r="A16" s="350"/>
      <c r="B16" s="245"/>
      <c r="C16" s="236" t="s">
        <v>86</v>
      </c>
      <c r="D16" s="237"/>
      <c r="E16" s="104"/>
      <c r="F16" s="297"/>
      <c r="G16" s="224"/>
      <c r="H16" s="221"/>
    </row>
    <row r="17" spans="1:8" ht="18" customHeight="1" thickBot="1" x14ac:dyDescent="0.6">
      <c r="A17" s="351"/>
      <c r="B17" s="246"/>
      <c r="C17" s="247" t="s">
        <v>87</v>
      </c>
      <c r="D17" s="248"/>
      <c r="E17" s="105"/>
      <c r="F17" s="301"/>
      <c r="G17" s="224"/>
      <c r="H17" s="221"/>
    </row>
    <row r="18" spans="1:8" ht="18" customHeight="1" thickTop="1" x14ac:dyDescent="0.55000000000000004">
      <c r="A18" s="249" t="s">
        <v>88</v>
      </c>
      <c r="B18" s="250"/>
      <c r="C18" s="250"/>
      <c r="D18" s="251"/>
      <c r="E18" s="252">
        <f>SUM(E7,E11,E12)</f>
        <v>0</v>
      </c>
      <c r="F18" s="253"/>
      <c r="G18" s="224"/>
      <c r="H18" s="221" t="s">
        <v>77</v>
      </c>
    </row>
    <row r="19" spans="1:8" ht="17.25" customHeight="1" x14ac:dyDescent="0.55000000000000004">
      <c r="A19" s="254"/>
      <c r="B19" s="255"/>
      <c r="C19" s="255"/>
      <c r="D19" s="255"/>
      <c r="E19" s="225"/>
      <c r="F19" s="256"/>
      <c r="G19" s="227"/>
      <c r="H19" s="221"/>
    </row>
    <row r="20" spans="1:8" ht="18" customHeight="1" x14ac:dyDescent="0.55000000000000004">
      <c r="A20" s="257" t="s">
        <v>89</v>
      </c>
      <c r="B20" s="258"/>
      <c r="C20" s="258"/>
      <c r="D20" s="255"/>
      <c r="E20" s="225"/>
      <c r="F20" s="256"/>
      <c r="G20" s="224"/>
      <c r="H20" s="221"/>
    </row>
    <row r="21" spans="1:8" ht="18" customHeight="1" x14ac:dyDescent="0.55000000000000004">
      <c r="A21" s="347" t="s">
        <v>71</v>
      </c>
      <c r="B21" s="348"/>
      <c r="C21" s="348"/>
      <c r="D21" s="348"/>
      <c r="E21" s="228" t="s">
        <v>72</v>
      </c>
      <c r="F21" s="229" t="s">
        <v>73</v>
      </c>
      <c r="G21" s="224"/>
      <c r="H21" s="221"/>
    </row>
    <row r="22" spans="1:8" ht="18" customHeight="1" x14ac:dyDescent="0.55000000000000004">
      <c r="A22" s="349" t="s">
        <v>90</v>
      </c>
      <c r="B22" s="231" t="s">
        <v>78</v>
      </c>
      <c r="C22" s="241"/>
      <c r="D22" s="242"/>
      <c r="E22" s="259">
        <f>SUM(E23,E24,E37)</f>
        <v>0</v>
      </c>
      <c r="F22" s="260"/>
      <c r="G22" s="224"/>
      <c r="H22" s="221" t="s">
        <v>77</v>
      </c>
    </row>
    <row r="23" spans="1:8" ht="18" customHeight="1" x14ac:dyDescent="0.55000000000000004">
      <c r="A23" s="350"/>
      <c r="B23" s="261"/>
      <c r="C23" s="262" t="s">
        <v>91</v>
      </c>
      <c r="D23" s="242"/>
      <c r="E23" s="128"/>
      <c r="F23" s="299"/>
      <c r="G23" s="224"/>
      <c r="H23" s="221"/>
    </row>
    <row r="24" spans="1:8" ht="18" customHeight="1" x14ac:dyDescent="0.55000000000000004">
      <c r="A24" s="350"/>
      <c r="B24" s="261"/>
      <c r="C24" s="263" t="s">
        <v>78</v>
      </c>
      <c r="D24" s="264"/>
      <c r="E24" s="259">
        <f>SUM(E25:E36)</f>
        <v>0</v>
      </c>
      <c r="F24" s="265"/>
      <c r="G24" s="224"/>
      <c r="H24" s="221" t="s">
        <v>77</v>
      </c>
    </row>
    <row r="25" spans="1:8" ht="18" customHeight="1" x14ac:dyDescent="0.55000000000000004">
      <c r="A25" s="350"/>
      <c r="B25" s="261"/>
      <c r="C25" s="266">
        <v>1</v>
      </c>
      <c r="D25" s="267" t="s">
        <v>92</v>
      </c>
      <c r="E25" s="102"/>
      <c r="F25" s="300"/>
      <c r="G25" s="224"/>
    </row>
    <row r="26" spans="1:8" ht="18" customHeight="1" x14ac:dyDescent="0.55000000000000004">
      <c r="A26" s="350"/>
      <c r="B26" s="261"/>
      <c r="C26" s="266">
        <v>2</v>
      </c>
      <c r="D26" s="268" t="s">
        <v>93</v>
      </c>
      <c r="E26" s="129"/>
      <c r="F26" s="297"/>
      <c r="G26" s="224"/>
    </row>
    <row r="27" spans="1:8" ht="18" customHeight="1" x14ac:dyDescent="0.55000000000000004">
      <c r="A27" s="350"/>
      <c r="B27" s="261"/>
      <c r="C27" s="266">
        <v>3</v>
      </c>
      <c r="D27" s="268" t="s">
        <v>94</v>
      </c>
      <c r="E27" s="129"/>
      <c r="F27" s="297"/>
      <c r="G27" s="224"/>
    </row>
    <row r="28" spans="1:8" ht="18" customHeight="1" x14ac:dyDescent="0.55000000000000004">
      <c r="A28" s="350"/>
      <c r="B28" s="261"/>
      <c r="C28" s="266">
        <v>4</v>
      </c>
      <c r="D28" s="268" t="s">
        <v>95</v>
      </c>
      <c r="E28" s="129"/>
      <c r="F28" s="297"/>
      <c r="G28" s="224"/>
    </row>
    <row r="29" spans="1:8" ht="18" customHeight="1" x14ac:dyDescent="0.55000000000000004">
      <c r="A29" s="350"/>
      <c r="B29" s="261"/>
      <c r="C29" s="266">
        <v>5</v>
      </c>
      <c r="D29" s="268" t="s">
        <v>96</v>
      </c>
      <c r="E29" s="129"/>
      <c r="F29" s="297"/>
      <c r="G29" s="224"/>
    </row>
    <row r="30" spans="1:8" ht="18" customHeight="1" x14ac:dyDescent="0.55000000000000004">
      <c r="A30" s="350"/>
      <c r="B30" s="261"/>
      <c r="C30" s="266">
        <v>6</v>
      </c>
      <c r="D30" s="268" t="s">
        <v>97</v>
      </c>
      <c r="E30" s="129"/>
      <c r="F30" s="297"/>
      <c r="G30" s="224"/>
    </row>
    <row r="31" spans="1:8" ht="18" customHeight="1" x14ac:dyDescent="0.55000000000000004">
      <c r="A31" s="350"/>
      <c r="B31" s="261"/>
      <c r="C31" s="266">
        <v>7</v>
      </c>
      <c r="D31" s="268" t="s">
        <v>98</v>
      </c>
      <c r="E31" s="129"/>
      <c r="F31" s="297"/>
      <c r="G31" s="224"/>
    </row>
    <row r="32" spans="1:8" ht="18" customHeight="1" x14ac:dyDescent="0.55000000000000004">
      <c r="A32" s="350"/>
      <c r="B32" s="261"/>
      <c r="C32" s="266">
        <v>8</v>
      </c>
      <c r="D32" s="268" t="s">
        <v>99</v>
      </c>
      <c r="E32" s="129"/>
      <c r="F32" s="297"/>
      <c r="G32" s="224"/>
    </row>
    <row r="33" spans="1:9" ht="18" customHeight="1" x14ac:dyDescent="0.55000000000000004">
      <c r="A33" s="350"/>
      <c r="B33" s="261"/>
      <c r="C33" s="266">
        <v>9</v>
      </c>
      <c r="D33" s="268" t="s">
        <v>100</v>
      </c>
      <c r="E33" s="129"/>
      <c r="F33" s="297"/>
      <c r="G33" s="224"/>
    </row>
    <row r="34" spans="1:9" ht="18" customHeight="1" x14ac:dyDescent="0.55000000000000004">
      <c r="A34" s="350"/>
      <c r="B34" s="261"/>
      <c r="C34" s="266">
        <v>10</v>
      </c>
      <c r="D34" s="268" t="s">
        <v>101</v>
      </c>
      <c r="E34" s="129"/>
      <c r="F34" s="297"/>
      <c r="G34" s="224"/>
    </row>
    <row r="35" spans="1:9" ht="18" customHeight="1" x14ac:dyDescent="0.55000000000000004">
      <c r="A35" s="350"/>
      <c r="B35" s="261"/>
      <c r="C35" s="266">
        <v>11</v>
      </c>
      <c r="D35" s="268" t="s">
        <v>102</v>
      </c>
      <c r="E35" s="129"/>
      <c r="F35" s="297"/>
      <c r="G35" s="224"/>
    </row>
    <row r="36" spans="1:9" ht="18" customHeight="1" x14ac:dyDescent="0.55000000000000004">
      <c r="A36" s="350"/>
      <c r="B36" s="261"/>
      <c r="C36" s="269">
        <v>12</v>
      </c>
      <c r="D36" s="270" t="s">
        <v>103</v>
      </c>
      <c r="E36" s="130"/>
      <c r="F36" s="302"/>
      <c r="G36" s="224"/>
    </row>
    <row r="37" spans="1:9" ht="18" customHeight="1" x14ac:dyDescent="0.55000000000000004">
      <c r="A37" s="350"/>
      <c r="B37" s="261"/>
      <c r="C37" s="271" t="s">
        <v>104</v>
      </c>
      <c r="D37" s="272"/>
      <c r="E37" s="273">
        <f>SUM(E38:E39)</f>
        <v>0</v>
      </c>
      <c r="F37" s="244"/>
      <c r="G37" s="224"/>
      <c r="H37" s="221" t="s">
        <v>77</v>
      </c>
    </row>
    <row r="38" spans="1:9" ht="18" customHeight="1" x14ac:dyDescent="0.55000000000000004">
      <c r="A38" s="350"/>
      <c r="B38" s="261"/>
      <c r="C38" s="274"/>
      <c r="D38" s="275" t="s">
        <v>105</v>
      </c>
      <c r="E38" s="125"/>
      <c r="F38" s="303"/>
      <c r="G38" s="224"/>
      <c r="H38" s="221"/>
    </row>
    <row r="39" spans="1:9" ht="18" customHeight="1" x14ac:dyDescent="0.55000000000000004">
      <c r="A39" s="350"/>
      <c r="B39" s="261"/>
      <c r="C39" s="274"/>
      <c r="D39" s="276" t="s">
        <v>82</v>
      </c>
      <c r="E39" s="131"/>
      <c r="F39" s="299"/>
      <c r="G39" s="224"/>
      <c r="H39" s="221"/>
    </row>
    <row r="40" spans="1:9" ht="18" customHeight="1" x14ac:dyDescent="0.55000000000000004">
      <c r="A40" s="350"/>
      <c r="B40" s="271" t="s">
        <v>168</v>
      </c>
      <c r="C40" s="241"/>
      <c r="D40" s="242"/>
      <c r="E40" s="277">
        <f>SUM(E41:E42)</f>
        <v>0</v>
      </c>
      <c r="F40" s="253"/>
      <c r="G40" s="224"/>
      <c r="H40" s="221" t="s">
        <v>77</v>
      </c>
    </row>
    <row r="41" spans="1:9" ht="18" customHeight="1" x14ac:dyDescent="0.55000000000000004">
      <c r="A41" s="350"/>
      <c r="B41" s="245"/>
      <c r="C41" s="278" t="s">
        <v>106</v>
      </c>
      <c r="D41" s="278"/>
      <c r="E41" s="102"/>
      <c r="F41" s="300"/>
      <c r="G41" s="224"/>
      <c r="H41" s="221"/>
    </row>
    <row r="42" spans="1:9" ht="18" customHeight="1" x14ac:dyDescent="0.55000000000000004">
      <c r="A42" s="350"/>
      <c r="B42" s="279"/>
      <c r="C42" s="280" t="s">
        <v>107</v>
      </c>
      <c r="D42" s="281"/>
      <c r="E42" s="106"/>
      <c r="F42" s="304"/>
      <c r="G42" s="224"/>
      <c r="H42" s="221"/>
    </row>
    <row r="43" spans="1:9" ht="18" customHeight="1" thickBot="1" x14ac:dyDescent="0.6">
      <c r="A43" s="351"/>
      <c r="B43" s="282" t="s">
        <v>108</v>
      </c>
      <c r="C43" s="282"/>
      <c r="D43" s="282"/>
      <c r="E43" s="295"/>
      <c r="F43" s="296"/>
      <c r="G43" s="224"/>
      <c r="H43" s="218"/>
      <c r="I43" s="218"/>
    </row>
    <row r="44" spans="1:9" ht="18" customHeight="1" thickTop="1" thickBot="1" x14ac:dyDescent="0.6">
      <c r="A44" s="283" t="s">
        <v>109</v>
      </c>
      <c r="B44" s="283"/>
      <c r="C44" s="283"/>
      <c r="D44" s="284"/>
      <c r="E44" s="285">
        <f>SUM(E22,E40,E43)</f>
        <v>0</v>
      </c>
      <c r="F44" s="286"/>
      <c r="G44" s="224"/>
      <c r="H44" s="221" t="s">
        <v>77</v>
      </c>
    </row>
    <row r="45" spans="1:9" ht="18" customHeight="1" thickTop="1" x14ac:dyDescent="0.55000000000000004">
      <c r="A45" s="352" t="s">
        <v>110</v>
      </c>
      <c r="B45" s="353"/>
      <c r="C45" s="353"/>
      <c r="D45" s="354"/>
      <c r="E45" s="287">
        <f>E18-E44</f>
        <v>0</v>
      </c>
      <c r="F45" s="253"/>
      <c r="G45" s="224"/>
      <c r="H45" s="221" t="s">
        <v>77</v>
      </c>
    </row>
    <row r="46" spans="1:9" ht="18" customHeight="1" x14ac:dyDescent="0.55000000000000004">
      <c r="A46" s="355" t="s">
        <v>111</v>
      </c>
      <c r="B46" s="355"/>
      <c r="C46" s="355"/>
      <c r="D46" s="355"/>
      <c r="E46" s="288">
        <f>E7-E44</f>
        <v>0</v>
      </c>
      <c r="F46" s="265"/>
      <c r="G46" s="224"/>
      <c r="H46" s="221" t="s">
        <v>77</v>
      </c>
    </row>
    <row r="47" spans="1:9" ht="18" customHeight="1" x14ac:dyDescent="0.55000000000000004">
      <c r="A47" s="346" t="s">
        <v>112</v>
      </c>
      <c r="B47" s="346"/>
      <c r="C47" s="346"/>
      <c r="D47" s="346"/>
      <c r="E47" s="289">
        <v>0</v>
      </c>
      <c r="F47" s="290"/>
      <c r="H47" s="221" t="s">
        <v>77</v>
      </c>
    </row>
    <row r="48" spans="1:9" ht="18" customHeight="1" x14ac:dyDescent="0.55000000000000004">
      <c r="A48" s="345" t="s">
        <v>113</v>
      </c>
      <c r="B48" s="345"/>
      <c r="C48" s="346"/>
      <c r="D48" s="346"/>
      <c r="E48" s="288">
        <f>E7-E44+E47</f>
        <v>0</v>
      </c>
      <c r="F48" s="265"/>
      <c r="H48" s="221" t="s">
        <v>77</v>
      </c>
    </row>
  </sheetData>
  <sheetProtection algorithmName="SHA-512" hashValue="m5boicU+m9EdvWj51qiv7R93fstPXKdWk4qtsdOqUco/WYX5fuHzCsum8vl7nmcIttr45U93DhXyOB0w4ITiBw==" saltValue="YUHMJq+SCNT/f6pibuD6bw==" spinCount="100000" sheet="1" formatRows="0" insertColumns="0" insertRows="0" deleteRows="0"/>
  <mergeCells count="8">
    <mergeCell ref="A48:D48"/>
    <mergeCell ref="A21:D21"/>
    <mergeCell ref="A22:A43"/>
    <mergeCell ref="A6:D6"/>
    <mergeCell ref="A7:A17"/>
    <mergeCell ref="A45:D45"/>
    <mergeCell ref="A46:D46"/>
    <mergeCell ref="A47:D47"/>
  </mergeCells>
  <phoneticPr fontId="4"/>
  <conditionalFormatting sqref="E8 E10:E11">
    <cfRule type="containsBlanks" dxfId="29" priority="2">
      <formula>LEN(TRIM(E8))=0</formula>
    </cfRule>
  </conditionalFormatting>
  <conditionalFormatting sqref="E43">
    <cfRule type="containsBlanks" dxfId="28" priority="1">
      <formula>LEN(TRIM(E43))=0</formula>
    </cfRule>
  </conditionalFormatting>
  <dataValidations count="3">
    <dataValidation allowBlank="1" showInputMessage="1" showErrorMessage="1" promptTitle="入力時の注意" prompt="年間の区交付額を_x000a_４分割した金額を記入してください。" sqref="E8 E10" xr:uid="{E51DA5FE-16A3-48D9-977B-85A2CA68F0B7}"/>
    <dataValidation allowBlank="1" showInputMessage="1" showErrorMessage="1" promptTitle="入力時の注意" prompt="記入必須" sqref="E11" xr:uid="{2401C730-CBA0-4524-BFD4-2E0BCB5AD86F}"/>
    <dataValidation allowBlank="1" showInputMessage="1" showErrorMessage="1" promptTitle="入力時の注意" prompt="利用者負担軽減事業_x000a_四半期報告書で算出された_x000a_実績額を記入してください。" sqref="E43" xr:uid="{ACCAE259-A657-41A7-948E-2921436C372B}"/>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23D40-3816-4093-920A-A299EB5A5C05}">
  <sheetPr>
    <tabColor theme="5" tint="-0.249977111117893"/>
    <pageSetUpPr fitToPage="1"/>
  </sheetPr>
  <dimension ref="A1:I48"/>
  <sheetViews>
    <sheetView view="pageBreakPreview" zoomScale="80" zoomScaleNormal="70" zoomScaleSheetLayoutView="80" workbookViewId="0">
      <selection activeCell="F9" sqref="F9:F11 F13 F8"/>
    </sheetView>
  </sheetViews>
  <sheetFormatPr defaultColWidth="9" defaultRowHeight="17.5" x14ac:dyDescent="0.55000000000000004"/>
  <cols>
    <col min="1" max="3" width="4.25" style="221" customWidth="1"/>
    <col min="4" max="4" width="21.5" style="221" customWidth="1"/>
    <col min="5" max="5" width="27.08203125" style="221" customWidth="1"/>
    <col min="6" max="6" width="40" style="291" customWidth="1"/>
    <col min="7" max="7" width="1.5" style="291" customWidth="1"/>
    <col min="8" max="8" width="21.58203125" style="220" bestFit="1" customWidth="1"/>
    <col min="9" max="16384" width="9" style="221"/>
  </cols>
  <sheetData>
    <row r="1" spans="1:9" ht="14.25" customHeight="1" x14ac:dyDescent="0.55000000000000004">
      <c r="A1" s="218"/>
      <c r="B1" s="218"/>
      <c r="C1" s="218"/>
      <c r="D1" s="218"/>
      <c r="E1" s="218"/>
      <c r="F1" s="219" t="s">
        <v>171</v>
      </c>
      <c r="G1" s="219"/>
    </row>
    <row r="2" spans="1:9" ht="22.5" x14ac:dyDescent="0.55000000000000004">
      <c r="A2" s="222" t="s">
        <v>114</v>
      </c>
      <c r="B2" s="222"/>
      <c r="C2" s="222"/>
      <c r="D2" s="222"/>
      <c r="E2" s="222"/>
      <c r="F2" s="222"/>
      <c r="G2" s="223"/>
    </row>
    <row r="3" spans="1:9" x14ac:dyDescent="0.55000000000000004">
      <c r="A3" s="218"/>
      <c r="B3" s="218"/>
      <c r="C3" s="218"/>
      <c r="D3" s="218"/>
      <c r="E3" s="218"/>
      <c r="F3" s="224"/>
      <c r="G3" s="224"/>
    </row>
    <row r="4" spans="1:9" ht="18" customHeight="1" x14ac:dyDescent="0.55000000000000004">
      <c r="A4" s="218"/>
      <c r="B4" s="218"/>
      <c r="C4" s="218"/>
      <c r="D4" s="218"/>
      <c r="E4" s="225" t="s">
        <v>68</v>
      </c>
      <c r="F4" s="226">
        <f>'2‐⑥第2四半期 '!Q10</f>
        <v>0</v>
      </c>
      <c r="G4" s="227"/>
      <c r="H4" s="221"/>
    </row>
    <row r="5" spans="1:9" ht="18" customHeight="1" x14ac:dyDescent="0.55000000000000004">
      <c r="A5" s="218" t="s">
        <v>69</v>
      </c>
      <c r="B5" s="218"/>
      <c r="C5" s="218"/>
      <c r="D5" s="218"/>
      <c r="E5" s="218"/>
      <c r="F5" s="219" t="s">
        <v>70</v>
      </c>
      <c r="G5" s="219"/>
    </row>
    <row r="6" spans="1:9" ht="18" customHeight="1" x14ac:dyDescent="0.55000000000000004">
      <c r="A6" s="347" t="s">
        <v>71</v>
      </c>
      <c r="B6" s="348"/>
      <c r="C6" s="348"/>
      <c r="D6" s="348"/>
      <c r="E6" s="228" t="s">
        <v>72</v>
      </c>
      <c r="F6" s="229" t="s">
        <v>73</v>
      </c>
      <c r="G6" s="227"/>
      <c r="H6" s="230" t="s">
        <v>74</v>
      </c>
    </row>
    <row r="7" spans="1:9" ht="18" customHeight="1" x14ac:dyDescent="0.55000000000000004">
      <c r="A7" s="349" t="s">
        <v>75</v>
      </c>
      <c r="B7" s="231" t="s">
        <v>76</v>
      </c>
      <c r="C7" s="231"/>
      <c r="D7" s="231"/>
      <c r="E7" s="232">
        <f>SUM(E8:E10)</f>
        <v>0</v>
      </c>
      <c r="F7" s="229"/>
      <c r="G7" s="227"/>
      <c r="H7" s="221" t="s">
        <v>77</v>
      </c>
    </row>
    <row r="8" spans="1:9" ht="18" customHeight="1" x14ac:dyDescent="0.55000000000000004">
      <c r="A8" s="350"/>
      <c r="B8" s="233"/>
      <c r="C8" s="234" t="s">
        <v>78</v>
      </c>
      <c r="D8" s="235"/>
      <c r="E8" s="103"/>
      <c r="F8" s="305"/>
      <c r="G8" s="224"/>
      <c r="H8" s="221"/>
    </row>
    <row r="9" spans="1:9" ht="18" customHeight="1" x14ac:dyDescent="0.55000000000000004">
      <c r="A9" s="350"/>
      <c r="B9" s="233"/>
      <c r="C9" s="236" t="s">
        <v>79</v>
      </c>
      <c r="D9" s="237"/>
      <c r="E9" s="126"/>
      <c r="F9" s="305"/>
      <c r="G9" s="224"/>
      <c r="H9" s="221"/>
    </row>
    <row r="10" spans="1:9" ht="18" customHeight="1" x14ac:dyDescent="0.55000000000000004">
      <c r="A10" s="350"/>
      <c r="B10" s="238"/>
      <c r="C10" s="239" t="s">
        <v>80</v>
      </c>
      <c r="D10" s="240"/>
      <c r="E10" s="103"/>
      <c r="F10" s="306"/>
      <c r="G10" s="224"/>
      <c r="H10" s="218"/>
      <c r="I10" s="218"/>
    </row>
    <row r="11" spans="1:9" ht="18" customHeight="1" x14ac:dyDescent="0.55000000000000004">
      <c r="A11" s="350"/>
      <c r="B11" s="241" t="s">
        <v>81</v>
      </c>
      <c r="C11" s="241"/>
      <c r="D11" s="242"/>
      <c r="E11" s="101"/>
      <c r="F11" s="307"/>
      <c r="G11" s="224"/>
      <c r="H11" s="221"/>
    </row>
    <row r="12" spans="1:9" ht="18" customHeight="1" x14ac:dyDescent="0.55000000000000004">
      <c r="A12" s="350"/>
      <c r="B12" s="231" t="s">
        <v>82</v>
      </c>
      <c r="C12" s="231"/>
      <c r="D12" s="243"/>
      <c r="E12" s="232">
        <f>SUM(E13:E17)</f>
        <v>0</v>
      </c>
      <c r="F12" s="244"/>
      <c r="G12" s="224"/>
      <c r="H12" s="221" t="s">
        <v>77</v>
      </c>
    </row>
    <row r="13" spans="1:9" ht="18" customHeight="1" x14ac:dyDescent="0.55000000000000004">
      <c r="A13" s="350"/>
      <c r="B13" s="245"/>
      <c r="C13" s="234" t="s">
        <v>83</v>
      </c>
      <c r="D13" s="235"/>
      <c r="E13" s="103"/>
      <c r="F13" s="308"/>
      <c r="G13" s="224"/>
      <c r="H13" s="221"/>
    </row>
    <row r="14" spans="1:9" ht="18" customHeight="1" x14ac:dyDescent="0.55000000000000004">
      <c r="A14" s="350"/>
      <c r="B14" s="245"/>
      <c r="C14" s="236" t="s">
        <v>84</v>
      </c>
      <c r="D14" s="237"/>
      <c r="E14" s="104"/>
      <c r="F14" s="309"/>
      <c r="G14" s="224"/>
      <c r="H14" s="221"/>
    </row>
    <row r="15" spans="1:9" ht="18" customHeight="1" x14ac:dyDescent="0.55000000000000004">
      <c r="A15" s="350"/>
      <c r="B15" s="245"/>
      <c r="C15" s="236" t="s">
        <v>85</v>
      </c>
      <c r="D15" s="237"/>
      <c r="E15" s="104"/>
      <c r="F15" s="309"/>
      <c r="G15" s="224"/>
      <c r="H15" s="221"/>
    </row>
    <row r="16" spans="1:9" ht="18" customHeight="1" x14ac:dyDescent="0.55000000000000004">
      <c r="A16" s="350"/>
      <c r="B16" s="245"/>
      <c r="C16" s="236" t="s">
        <v>86</v>
      </c>
      <c r="D16" s="237"/>
      <c r="E16" s="104"/>
      <c r="F16" s="309"/>
      <c r="G16" s="224"/>
      <c r="H16" s="221"/>
    </row>
    <row r="17" spans="1:8" ht="18" customHeight="1" thickBot="1" x14ac:dyDescent="0.6">
      <c r="A17" s="351"/>
      <c r="B17" s="246"/>
      <c r="C17" s="247" t="s">
        <v>87</v>
      </c>
      <c r="D17" s="248"/>
      <c r="E17" s="105"/>
      <c r="F17" s="310"/>
      <c r="G17" s="224"/>
      <c r="H17" s="221"/>
    </row>
    <row r="18" spans="1:8" ht="18" customHeight="1" thickTop="1" x14ac:dyDescent="0.55000000000000004">
      <c r="A18" s="249" t="s">
        <v>88</v>
      </c>
      <c r="B18" s="250"/>
      <c r="C18" s="250"/>
      <c r="D18" s="251"/>
      <c r="E18" s="252">
        <f>SUM(E7,E11,E12)</f>
        <v>0</v>
      </c>
      <c r="F18" s="253"/>
      <c r="G18" s="224"/>
      <c r="H18" s="221" t="s">
        <v>77</v>
      </c>
    </row>
    <row r="19" spans="1:8" ht="17.25" customHeight="1" x14ac:dyDescent="0.55000000000000004">
      <c r="A19" s="254"/>
      <c r="B19" s="255"/>
      <c r="C19" s="255"/>
      <c r="D19" s="255"/>
      <c r="E19" s="225"/>
      <c r="F19" s="256"/>
      <c r="G19" s="227"/>
      <c r="H19" s="221"/>
    </row>
    <row r="20" spans="1:8" ht="18" customHeight="1" x14ac:dyDescent="0.55000000000000004">
      <c r="A20" s="257" t="s">
        <v>89</v>
      </c>
      <c r="B20" s="258"/>
      <c r="C20" s="258"/>
      <c r="D20" s="255"/>
      <c r="E20" s="225"/>
      <c r="F20" s="256"/>
      <c r="G20" s="224"/>
      <c r="H20" s="221"/>
    </row>
    <row r="21" spans="1:8" ht="18" customHeight="1" x14ac:dyDescent="0.55000000000000004">
      <c r="A21" s="347" t="s">
        <v>71</v>
      </c>
      <c r="B21" s="348"/>
      <c r="C21" s="348"/>
      <c r="D21" s="348"/>
      <c r="E21" s="228" t="s">
        <v>72</v>
      </c>
      <c r="F21" s="229" t="s">
        <v>73</v>
      </c>
      <c r="G21" s="224"/>
      <c r="H21" s="221"/>
    </row>
    <row r="22" spans="1:8" ht="18" customHeight="1" x14ac:dyDescent="0.55000000000000004">
      <c r="A22" s="349" t="s">
        <v>90</v>
      </c>
      <c r="B22" s="231" t="s">
        <v>78</v>
      </c>
      <c r="C22" s="241"/>
      <c r="D22" s="242"/>
      <c r="E22" s="259">
        <f>SUM(E23,E24,E37)</f>
        <v>0</v>
      </c>
      <c r="F22" s="260"/>
      <c r="G22" s="224"/>
      <c r="H22" s="221" t="s">
        <v>77</v>
      </c>
    </row>
    <row r="23" spans="1:8" ht="18" customHeight="1" x14ac:dyDescent="0.55000000000000004">
      <c r="A23" s="350"/>
      <c r="B23" s="261"/>
      <c r="C23" s="262" t="s">
        <v>91</v>
      </c>
      <c r="D23" s="242"/>
      <c r="E23" s="128"/>
      <c r="F23" s="307"/>
      <c r="G23" s="224"/>
      <c r="H23" s="221"/>
    </row>
    <row r="24" spans="1:8" ht="18" customHeight="1" x14ac:dyDescent="0.55000000000000004">
      <c r="A24" s="350"/>
      <c r="B24" s="261"/>
      <c r="C24" s="263" t="s">
        <v>78</v>
      </c>
      <c r="D24" s="264"/>
      <c r="E24" s="259">
        <f>SUM(E25:E36)</f>
        <v>0</v>
      </c>
      <c r="F24" s="265"/>
      <c r="G24" s="224"/>
      <c r="H24" s="221" t="s">
        <v>77</v>
      </c>
    </row>
    <row r="25" spans="1:8" ht="18" customHeight="1" x14ac:dyDescent="0.55000000000000004">
      <c r="A25" s="350"/>
      <c r="B25" s="261"/>
      <c r="C25" s="266">
        <v>1</v>
      </c>
      <c r="D25" s="267" t="s">
        <v>92</v>
      </c>
      <c r="E25" s="102"/>
      <c r="F25" s="308"/>
      <c r="G25" s="224"/>
    </row>
    <row r="26" spans="1:8" ht="18" customHeight="1" x14ac:dyDescent="0.55000000000000004">
      <c r="A26" s="350"/>
      <c r="B26" s="261"/>
      <c r="C26" s="266">
        <v>2</v>
      </c>
      <c r="D26" s="268" t="s">
        <v>93</v>
      </c>
      <c r="E26" s="129"/>
      <c r="F26" s="309"/>
      <c r="G26" s="224"/>
    </row>
    <row r="27" spans="1:8" ht="18" customHeight="1" x14ac:dyDescent="0.55000000000000004">
      <c r="A27" s="350"/>
      <c r="B27" s="261"/>
      <c r="C27" s="266">
        <v>3</v>
      </c>
      <c r="D27" s="268" t="s">
        <v>94</v>
      </c>
      <c r="E27" s="129"/>
      <c r="F27" s="309"/>
      <c r="G27" s="224"/>
    </row>
    <row r="28" spans="1:8" ht="18" customHeight="1" x14ac:dyDescent="0.55000000000000004">
      <c r="A28" s="350"/>
      <c r="B28" s="261"/>
      <c r="C28" s="266">
        <v>4</v>
      </c>
      <c r="D28" s="268" t="s">
        <v>95</v>
      </c>
      <c r="E28" s="129"/>
      <c r="F28" s="309"/>
      <c r="G28" s="224"/>
    </row>
    <row r="29" spans="1:8" ht="18" customHeight="1" x14ac:dyDescent="0.55000000000000004">
      <c r="A29" s="350"/>
      <c r="B29" s="261"/>
      <c r="C29" s="266">
        <v>5</v>
      </c>
      <c r="D29" s="268" t="s">
        <v>96</v>
      </c>
      <c r="E29" s="129"/>
      <c r="F29" s="309"/>
      <c r="G29" s="224"/>
    </row>
    <row r="30" spans="1:8" ht="18" customHeight="1" x14ac:dyDescent="0.55000000000000004">
      <c r="A30" s="350"/>
      <c r="B30" s="261"/>
      <c r="C30" s="266">
        <v>6</v>
      </c>
      <c r="D30" s="268" t="s">
        <v>97</v>
      </c>
      <c r="E30" s="129"/>
      <c r="F30" s="309"/>
      <c r="G30" s="224"/>
    </row>
    <row r="31" spans="1:8" ht="18" customHeight="1" x14ac:dyDescent="0.55000000000000004">
      <c r="A31" s="350"/>
      <c r="B31" s="261"/>
      <c r="C31" s="266">
        <v>7</v>
      </c>
      <c r="D31" s="268" t="s">
        <v>98</v>
      </c>
      <c r="E31" s="129"/>
      <c r="F31" s="309"/>
      <c r="G31" s="224"/>
    </row>
    <row r="32" spans="1:8" ht="18" customHeight="1" x14ac:dyDescent="0.55000000000000004">
      <c r="A32" s="350"/>
      <c r="B32" s="261"/>
      <c r="C32" s="266">
        <v>8</v>
      </c>
      <c r="D32" s="268" t="s">
        <v>99</v>
      </c>
      <c r="E32" s="129"/>
      <c r="F32" s="309"/>
      <c r="G32" s="224"/>
    </row>
    <row r="33" spans="1:9" ht="18" customHeight="1" x14ac:dyDescent="0.55000000000000004">
      <c r="A33" s="350"/>
      <c r="B33" s="261"/>
      <c r="C33" s="266">
        <v>9</v>
      </c>
      <c r="D33" s="268" t="s">
        <v>100</v>
      </c>
      <c r="E33" s="129"/>
      <c r="F33" s="309"/>
      <c r="G33" s="224"/>
    </row>
    <row r="34" spans="1:9" ht="18" customHeight="1" x14ac:dyDescent="0.55000000000000004">
      <c r="A34" s="350"/>
      <c r="B34" s="261"/>
      <c r="C34" s="266">
        <v>10</v>
      </c>
      <c r="D34" s="268" t="s">
        <v>101</v>
      </c>
      <c r="E34" s="129"/>
      <c r="F34" s="309"/>
      <c r="G34" s="224"/>
    </row>
    <row r="35" spans="1:9" ht="18" customHeight="1" x14ac:dyDescent="0.55000000000000004">
      <c r="A35" s="350"/>
      <c r="B35" s="261"/>
      <c r="C35" s="266">
        <v>11</v>
      </c>
      <c r="D35" s="268" t="s">
        <v>102</v>
      </c>
      <c r="E35" s="129"/>
      <c r="F35" s="309"/>
      <c r="G35" s="224"/>
    </row>
    <row r="36" spans="1:9" ht="18" customHeight="1" x14ac:dyDescent="0.55000000000000004">
      <c r="A36" s="350"/>
      <c r="B36" s="261"/>
      <c r="C36" s="269">
        <v>12</v>
      </c>
      <c r="D36" s="270" t="s">
        <v>103</v>
      </c>
      <c r="E36" s="130"/>
      <c r="F36" s="311"/>
      <c r="G36" s="224"/>
    </row>
    <row r="37" spans="1:9" ht="18" customHeight="1" x14ac:dyDescent="0.55000000000000004">
      <c r="A37" s="350"/>
      <c r="B37" s="261"/>
      <c r="C37" s="271" t="s">
        <v>104</v>
      </c>
      <c r="D37" s="272"/>
      <c r="E37" s="273">
        <f>SUM(E38:E39)</f>
        <v>0</v>
      </c>
      <c r="F37" s="244"/>
      <c r="G37" s="224"/>
      <c r="H37" s="221" t="s">
        <v>77</v>
      </c>
    </row>
    <row r="38" spans="1:9" ht="18" customHeight="1" x14ac:dyDescent="0.55000000000000004">
      <c r="A38" s="350"/>
      <c r="B38" s="261"/>
      <c r="C38" s="274"/>
      <c r="D38" s="275" t="s">
        <v>105</v>
      </c>
      <c r="E38" s="125"/>
      <c r="F38" s="312"/>
      <c r="G38" s="224"/>
      <c r="H38" s="221"/>
    </row>
    <row r="39" spans="1:9" ht="18" customHeight="1" x14ac:dyDescent="0.55000000000000004">
      <c r="A39" s="350"/>
      <c r="B39" s="261"/>
      <c r="C39" s="274"/>
      <c r="D39" s="276" t="s">
        <v>82</v>
      </c>
      <c r="E39" s="131"/>
      <c r="F39" s="307"/>
      <c r="G39" s="224"/>
      <c r="H39" s="221"/>
    </row>
    <row r="40" spans="1:9" ht="18" customHeight="1" x14ac:dyDescent="0.55000000000000004">
      <c r="A40" s="350"/>
      <c r="B40" s="271" t="s">
        <v>168</v>
      </c>
      <c r="C40" s="241"/>
      <c r="D40" s="242"/>
      <c r="E40" s="277">
        <f>SUM(E41:E42)</f>
        <v>0</v>
      </c>
      <c r="F40" s="253"/>
      <c r="G40" s="224"/>
      <c r="H40" s="221" t="s">
        <v>77</v>
      </c>
    </row>
    <row r="41" spans="1:9" ht="18" customHeight="1" x14ac:dyDescent="0.55000000000000004">
      <c r="A41" s="350"/>
      <c r="B41" s="245"/>
      <c r="C41" s="278" t="s">
        <v>106</v>
      </c>
      <c r="D41" s="278"/>
      <c r="E41" s="102"/>
      <c r="F41" s="308"/>
      <c r="G41" s="224"/>
      <c r="H41" s="221"/>
    </row>
    <row r="42" spans="1:9" ht="18" customHeight="1" x14ac:dyDescent="0.55000000000000004">
      <c r="A42" s="350"/>
      <c r="B42" s="279"/>
      <c r="C42" s="280" t="s">
        <v>107</v>
      </c>
      <c r="D42" s="281"/>
      <c r="E42" s="106"/>
      <c r="F42" s="313"/>
      <c r="G42" s="224"/>
      <c r="H42" s="221"/>
    </row>
    <row r="43" spans="1:9" ht="18" customHeight="1" thickBot="1" x14ac:dyDescent="0.6">
      <c r="A43" s="351"/>
      <c r="B43" s="282" t="s">
        <v>108</v>
      </c>
      <c r="C43" s="282"/>
      <c r="D43" s="282"/>
      <c r="E43" s="295"/>
      <c r="F43" s="314"/>
      <c r="G43" s="224"/>
      <c r="H43" s="218"/>
      <c r="I43" s="218"/>
    </row>
    <row r="44" spans="1:9" ht="18" customHeight="1" thickTop="1" thickBot="1" x14ac:dyDescent="0.6">
      <c r="A44" s="283" t="s">
        <v>109</v>
      </c>
      <c r="B44" s="283"/>
      <c r="C44" s="283"/>
      <c r="D44" s="284"/>
      <c r="E44" s="285">
        <f>SUM(E22,E40,E43)</f>
        <v>0</v>
      </c>
      <c r="F44" s="286"/>
      <c r="G44" s="224"/>
      <c r="H44" s="221" t="s">
        <v>77</v>
      </c>
    </row>
    <row r="45" spans="1:9" ht="18" customHeight="1" thickTop="1" x14ac:dyDescent="0.55000000000000004">
      <c r="A45" s="352" t="s">
        <v>110</v>
      </c>
      <c r="B45" s="353"/>
      <c r="C45" s="353"/>
      <c r="D45" s="354"/>
      <c r="E45" s="287">
        <f>E18-E44</f>
        <v>0</v>
      </c>
      <c r="F45" s="253"/>
      <c r="G45" s="224"/>
      <c r="H45" s="221" t="s">
        <v>77</v>
      </c>
    </row>
    <row r="46" spans="1:9" ht="18" customHeight="1" x14ac:dyDescent="0.55000000000000004">
      <c r="A46" s="355" t="s">
        <v>111</v>
      </c>
      <c r="B46" s="355"/>
      <c r="C46" s="355"/>
      <c r="D46" s="355"/>
      <c r="E46" s="288">
        <f>E7-E44</f>
        <v>0</v>
      </c>
      <c r="F46" s="265"/>
      <c r="G46" s="224"/>
      <c r="H46" s="221" t="s">
        <v>77</v>
      </c>
    </row>
    <row r="47" spans="1:9" ht="18" customHeight="1" x14ac:dyDescent="0.55000000000000004">
      <c r="A47" s="346" t="s">
        <v>112</v>
      </c>
      <c r="B47" s="346"/>
      <c r="C47" s="346"/>
      <c r="D47" s="346"/>
      <c r="E47" s="288">
        <f>'2‐⑦第1四半期'!E48</f>
        <v>0</v>
      </c>
      <c r="F47" s="265"/>
      <c r="H47" s="221" t="s">
        <v>77</v>
      </c>
    </row>
    <row r="48" spans="1:9" ht="18" customHeight="1" x14ac:dyDescent="0.55000000000000004">
      <c r="A48" s="345" t="s">
        <v>113</v>
      </c>
      <c r="B48" s="345"/>
      <c r="C48" s="346"/>
      <c r="D48" s="346"/>
      <c r="E48" s="288">
        <f>E7-E44+E47</f>
        <v>0</v>
      </c>
      <c r="F48" s="265"/>
      <c r="H48" s="221" t="s">
        <v>77</v>
      </c>
    </row>
  </sheetData>
  <sheetProtection algorithmName="SHA-512" hashValue="jjeSTIuGA697vYpXK3tNgZ/jnY2he4oWwTNYtGiIUJYeCLEtkjxi2fqt9w6lAysz1PWzXaC7rrmIhNAeTdrzNw==" saltValue="/Gnk7/KIsvQPZLHb3SqJmA==" spinCount="100000" sheet="1" formatRows="0" insertColumns="0" insertRows="0" deleteRows="0"/>
  <mergeCells count="8">
    <mergeCell ref="A46:D46"/>
    <mergeCell ref="A47:D47"/>
    <mergeCell ref="A48:D48"/>
    <mergeCell ref="A6:D6"/>
    <mergeCell ref="A7:A17"/>
    <mergeCell ref="A21:D21"/>
    <mergeCell ref="A22:A43"/>
    <mergeCell ref="A45:D45"/>
  </mergeCells>
  <phoneticPr fontId="4"/>
  <conditionalFormatting sqref="E8">
    <cfRule type="containsBlanks" dxfId="27" priority="4">
      <formula>LEN(TRIM(E8))=0</formula>
    </cfRule>
  </conditionalFormatting>
  <conditionalFormatting sqref="E10">
    <cfRule type="containsBlanks" dxfId="26" priority="3">
      <formula>LEN(TRIM(E10))=0</formula>
    </cfRule>
  </conditionalFormatting>
  <conditionalFormatting sqref="E11">
    <cfRule type="containsBlanks" dxfId="25" priority="2">
      <formula>LEN(TRIM(E11))=0</formula>
    </cfRule>
  </conditionalFormatting>
  <conditionalFormatting sqref="E43">
    <cfRule type="containsBlanks" dxfId="24" priority="1">
      <formula>LEN(TRIM(E43))=0</formula>
    </cfRule>
  </conditionalFormatting>
  <dataValidations count="3">
    <dataValidation allowBlank="1" showInputMessage="1" showErrorMessage="1" promptTitle="入力時の注意" prompt="年間の区交付額を_x000a_４分割した金額を記入してください。" sqref="E8 E10" xr:uid="{9FF4F849-2B7E-4D5B-A10F-758985162C51}"/>
    <dataValidation allowBlank="1" showInputMessage="1" showErrorMessage="1" promptTitle="入力時の注意" prompt="記入必須" sqref="E11" xr:uid="{A5222EB0-DD40-4B09-9DD1-E38C2E35193B}"/>
    <dataValidation allowBlank="1" showInputMessage="1" showErrorMessage="1" promptTitle="入力時の注意" prompt="利用者負担軽減事業_x000a_四半期報告書で算出された_x000a_実績額を記入してください。" sqref="E43" xr:uid="{D7B4F36E-4424-4E9F-BCD8-7C1A019A956D}"/>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&amp;F</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5FC44-387E-4F3B-AB6B-F63D6A511321}">
  <sheetPr>
    <tabColor theme="5" tint="-0.249977111117893"/>
  </sheetPr>
  <dimension ref="A1:I48"/>
  <sheetViews>
    <sheetView view="pageBreakPreview" zoomScale="70" zoomScaleNormal="100" zoomScaleSheetLayoutView="70" workbookViewId="0"/>
  </sheetViews>
  <sheetFormatPr defaultColWidth="9" defaultRowHeight="17.5" x14ac:dyDescent="0.55000000000000004"/>
  <cols>
    <col min="1" max="3" width="4.25" style="221" customWidth="1"/>
    <col min="4" max="4" width="21.5" style="221" customWidth="1"/>
    <col min="5" max="5" width="27.08203125" style="221" customWidth="1"/>
    <col min="6" max="6" width="40" style="291" customWidth="1"/>
    <col min="7" max="7" width="1.5" style="291" customWidth="1"/>
    <col min="8" max="8" width="21.58203125" style="220" bestFit="1" customWidth="1"/>
    <col min="9" max="16384" width="9" style="221"/>
  </cols>
  <sheetData>
    <row r="1" spans="1:9" ht="14.25" customHeight="1" x14ac:dyDescent="0.55000000000000004">
      <c r="A1" s="218"/>
      <c r="B1" s="218"/>
      <c r="C1" s="218"/>
      <c r="D1" s="218"/>
      <c r="E1" s="218"/>
      <c r="F1" s="219" t="s">
        <v>171</v>
      </c>
      <c r="G1" s="219"/>
    </row>
    <row r="2" spans="1:9" ht="22.5" x14ac:dyDescent="0.55000000000000004">
      <c r="A2" s="222" t="s">
        <v>115</v>
      </c>
      <c r="B2" s="222"/>
      <c r="C2" s="222"/>
      <c r="D2" s="222"/>
      <c r="E2" s="222"/>
      <c r="F2" s="222"/>
      <c r="G2" s="223"/>
    </row>
    <row r="3" spans="1:9" x14ac:dyDescent="0.55000000000000004">
      <c r="A3" s="218"/>
      <c r="B3" s="218"/>
      <c r="C3" s="218"/>
      <c r="D3" s="218"/>
      <c r="E3" s="218"/>
      <c r="F3" s="224"/>
      <c r="G3" s="224"/>
    </row>
    <row r="4" spans="1:9" ht="18" customHeight="1" x14ac:dyDescent="0.55000000000000004">
      <c r="A4" s="218"/>
      <c r="B4" s="218"/>
      <c r="C4" s="218"/>
      <c r="D4" s="218"/>
      <c r="E4" s="225" t="s">
        <v>68</v>
      </c>
      <c r="F4" s="226">
        <f>'2‐⑥第3四半期 '!Q10</f>
        <v>0</v>
      </c>
      <c r="G4" s="227"/>
      <c r="H4" s="221"/>
    </row>
    <row r="5" spans="1:9" ht="18" customHeight="1" x14ac:dyDescent="0.55000000000000004">
      <c r="A5" s="218" t="s">
        <v>69</v>
      </c>
      <c r="B5" s="218"/>
      <c r="C5" s="218"/>
      <c r="D5" s="218"/>
      <c r="E5" s="218"/>
      <c r="F5" s="219" t="s">
        <v>70</v>
      </c>
      <c r="G5" s="219"/>
    </row>
    <row r="6" spans="1:9" ht="18" customHeight="1" x14ac:dyDescent="0.55000000000000004">
      <c r="A6" s="347" t="s">
        <v>71</v>
      </c>
      <c r="B6" s="348"/>
      <c r="C6" s="348"/>
      <c r="D6" s="348"/>
      <c r="E6" s="228" t="s">
        <v>72</v>
      </c>
      <c r="F6" s="229" t="s">
        <v>73</v>
      </c>
      <c r="G6" s="227"/>
      <c r="H6" s="230" t="s">
        <v>74</v>
      </c>
    </row>
    <row r="7" spans="1:9" ht="18" customHeight="1" x14ac:dyDescent="0.55000000000000004">
      <c r="A7" s="349" t="s">
        <v>75</v>
      </c>
      <c r="B7" s="231" t="s">
        <v>76</v>
      </c>
      <c r="C7" s="231"/>
      <c r="D7" s="231"/>
      <c r="E7" s="232">
        <f>SUM(E8:E10)</f>
        <v>0</v>
      </c>
      <c r="F7" s="229"/>
      <c r="G7" s="227"/>
      <c r="H7" s="221" t="s">
        <v>77</v>
      </c>
    </row>
    <row r="8" spans="1:9" ht="18" customHeight="1" x14ac:dyDescent="0.55000000000000004">
      <c r="A8" s="350"/>
      <c r="B8" s="233"/>
      <c r="C8" s="234" t="s">
        <v>78</v>
      </c>
      <c r="D8" s="235"/>
      <c r="E8" s="103"/>
      <c r="F8" s="305"/>
      <c r="G8" s="224"/>
      <c r="H8" s="221"/>
    </row>
    <row r="9" spans="1:9" ht="18" customHeight="1" x14ac:dyDescent="0.55000000000000004">
      <c r="A9" s="350"/>
      <c r="B9" s="233"/>
      <c r="C9" s="236" t="s">
        <v>79</v>
      </c>
      <c r="D9" s="237"/>
      <c r="E9" s="126"/>
      <c r="F9" s="305"/>
      <c r="G9" s="224"/>
      <c r="H9" s="221"/>
    </row>
    <row r="10" spans="1:9" ht="18" customHeight="1" x14ac:dyDescent="0.55000000000000004">
      <c r="A10" s="350"/>
      <c r="B10" s="238"/>
      <c r="C10" s="239" t="s">
        <v>80</v>
      </c>
      <c r="D10" s="240"/>
      <c r="E10" s="103"/>
      <c r="F10" s="306"/>
      <c r="G10" s="224"/>
      <c r="H10" s="218"/>
      <c r="I10" s="218"/>
    </row>
    <row r="11" spans="1:9" ht="18" customHeight="1" x14ac:dyDescent="0.55000000000000004">
      <c r="A11" s="350"/>
      <c r="B11" s="241" t="s">
        <v>81</v>
      </c>
      <c r="C11" s="241"/>
      <c r="D11" s="242"/>
      <c r="E11" s="101"/>
      <c r="F11" s="307"/>
      <c r="G11" s="224"/>
      <c r="H11" s="221"/>
    </row>
    <row r="12" spans="1:9" ht="18" customHeight="1" x14ac:dyDescent="0.55000000000000004">
      <c r="A12" s="350"/>
      <c r="B12" s="231" t="s">
        <v>82</v>
      </c>
      <c r="C12" s="231"/>
      <c r="D12" s="243"/>
      <c r="E12" s="232">
        <f>SUM(E13:E17)</f>
        <v>0</v>
      </c>
      <c r="F12" s="244"/>
      <c r="G12" s="224"/>
      <c r="H12" s="221" t="s">
        <v>77</v>
      </c>
    </row>
    <row r="13" spans="1:9" ht="18" customHeight="1" x14ac:dyDescent="0.55000000000000004">
      <c r="A13" s="350"/>
      <c r="B13" s="245"/>
      <c r="C13" s="234" t="s">
        <v>83</v>
      </c>
      <c r="D13" s="235"/>
      <c r="E13" s="103"/>
      <c r="F13" s="308"/>
      <c r="G13" s="224"/>
      <c r="H13" s="221"/>
    </row>
    <row r="14" spans="1:9" ht="18" customHeight="1" x14ac:dyDescent="0.55000000000000004">
      <c r="A14" s="350"/>
      <c r="B14" s="245"/>
      <c r="C14" s="236" t="s">
        <v>84</v>
      </c>
      <c r="D14" s="237"/>
      <c r="E14" s="104"/>
      <c r="F14" s="309"/>
      <c r="G14" s="224"/>
      <c r="H14" s="221"/>
    </row>
    <row r="15" spans="1:9" ht="18" customHeight="1" x14ac:dyDescent="0.55000000000000004">
      <c r="A15" s="350"/>
      <c r="B15" s="245"/>
      <c r="C15" s="236" t="s">
        <v>85</v>
      </c>
      <c r="D15" s="237"/>
      <c r="E15" s="104"/>
      <c r="F15" s="309"/>
      <c r="G15" s="224"/>
      <c r="H15" s="221"/>
    </row>
    <row r="16" spans="1:9" ht="18" customHeight="1" x14ac:dyDescent="0.55000000000000004">
      <c r="A16" s="350"/>
      <c r="B16" s="245"/>
      <c r="C16" s="236" t="s">
        <v>86</v>
      </c>
      <c r="D16" s="237"/>
      <c r="E16" s="104"/>
      <c r="F16" s="309"/>
      <c r="G16" s="224"/>
      <c r="H16" s="221"/>
    </row>
    <row r="17" spans="1:8" ht="18" customHeight="1" thickBot="1" x14ac:dyDescent="0.6">
      <c r="A17" s="351"/>
      <c r="B17" s="246"/>
      <c r="C17" s="247" t="s">
        <v>87</v>
      </c>
      <c r="D17" s="248"/>
      <c r="E17" s="105"/>
      <c r="F17" s="310"/>
      <c r="G17" s="224"/>
      <c r="H17" s="221"/>
    </row>
    <row r="18" spans="1:8" ht="18" customHeight="1" thickTop="1" x14ac:dyDescent="0.55000000000000004">
      <c r="A18" s="249" t="s">
        <v>88</v>
      </c>
      <c r="B18" s="250"/>
      <c r="C18" s="250"/>
      <c r="D18" s="251"/>
      <c r="E18" s="252">
        <f>SUM(E7,E11,E12)</f>
        <v>0</v>
      </c>
      <c r="F18" s="253"/>
      <c r="G18" s="224"/>
      <c r="H18" s="221" t="s">
        <v>77</v>
      </c>
    </row>
    <row r="19" spans="1:8" ht="17.25" customHeight="1" x14ac:dyDescent="0.55000000000000004">
      <c r="A19" s="254"/>
      <c r="B19" s="255"/>
      <c r="C19" s="255"/>
      <c r="D19" s="255"/>
      <c r="E19" s="225"/>
      <c r="F19" s="256"/>
      <c r="G19" s="227"/>
      <c r="H19" s="221"/>
    </row>
    <row r="20" spans="1:8" ht="18" customHeight="1" x14ac:dyDescent="0.55000000000000004">
      <c r="A20" s="257" t="s">
        <v>89</v>
      </c>
      <c r="B20" s="258"/>
      <c r="C20" s="258"/>
      <c r="D20" s="255"/>
      <c r="E20" s="225"/>
      <c r="F20" s="256"/>
      <c r="G20" s="224"/>
      <c r="H20" s="221"/>
    </row>
    <row r="21" spans="1:8" ht="18" customHeight="1" x14ac:dyDescent="0.55000000000000004">
      <c r="A21" s="347" t="s">
        <v>71</v>
      </c>
      <c r="B21" s="348"/>
      <c r="C21" s="348"/>
      <c r="D21" s="348"/>
      <c r="E21" s="228" t="s">
        <v>72</v>
      </c>
      <c r="F21" s="229" t="s">
        <v>73</v>
      </c>
      <c r="G21" s="224"/>
      <c r="H21" s="221"/>
    </row>
    <row r="22" spans="1:8" ht="18" customHeight="1" x14ac:dyDescent="0.55000000000000004">
      <c r="A22" s="349" t="s">
        <v>90</v>
      </c>
      <c r="B22" s="231" t="s">
        <v>78</v>
      </c>
      <c r="C22" s="241"/>
      <c r="D22" s="242"/>
      <c r="E22" s="259">
        <f>SUM(E23,E24,E37)</f>
        <v>0</v>
      </c>
      <c r="F22" s="260"/>
      <c r="G22" s="224"/>
      <c r="H22" s="221" t="s">
        <v>77</v>
      </c>
    </row>
    <row r="23" spans="1:8" ht="18" customHeight="1" x14ac:dyDescent="0.55000000000000004">
      <c r="A23" s="350"/>
      <c r="B23" s="261"/>
      <c r="C23" s="262" t="s">
        <v>91</v>
      </c>
      <c r="D23" s="242"/>
      <c r="E23" s="128"/>
      <c r="F23" s="307"/>
      <c r="G23" s="224"/>
      <c r="H23" s="221"/>
    </row>
    <row r="24" spans="1:8" ht="18" customHeight="1" x14ac:dyDescent="0.55000000000000004">
      <c r="A24" s="350"/>
      <c r="B24" s="261"/>
      <c r="C24" s="263" t="s">
        <v>78</v>
      </c>
      <c r="D24" s="264"/>
      <c r="E24" s="259">
        <f>SUM(E25:E36)</f>
        <v>0</v>
      </c>
      <c r="F24" s="265"/>
      <c r="G24" s="224"/>
      <c r="H24" s="221" t="s">
        <v>77</v>
      </c>
    </row>
    <row r="25" spans="1:8" ht="18" customHeight="1" x14ac:dyDescent="0.55000000000000004">
      <c r="A25" s="350"/>
      <c r="B25" s="261"/>
      <c r="C25" s="266">
        <v>1</v>
      </c>
      <c r="D25" s="267" t="s">
        <v>92</v>
      </c>
      <c r="E25" s="102"/>
      <c r="F25" s="308"/>
      <c r="G25" s="224"/>
    </row>
    <row r="26" spans="1:8" ht="18" customHeight="1" x14ac:dyDescent="0.55000000000000004">
      <c r="A26" s="350"/>
      <c r="B26" s="261"/>
      <c r="C26" s="266">
        <v>2</v>
      </c>
      <c r="D26" s="268" t="s">
        <v>93</v>
      </c>
      <c r="E26" s="129"/>
      <c r="F26" s="309"/>
      <c r="G26" s="224"/>
    </row>
    <row r="27" spans="1:8" ht="18" customHeight="1" x14ac:dyDescent="0.55000000000000004">
      <c r="A27" s="350"/>
      <c r="B27" s="261"/>
      <c r="C27" s="266">
        <v>3</v>
      </c>
      <c r="D27" s="268" t="s">
        <v>94</v>
      </c>
      <c r="E27" s="129"/>
      <c r="F27" s="309"/>
      <c r="G27" s="224"/>
    </row>
    <row r="28" spans="1:8" ht="18" customHeight="1" x14ac:dyDescent="0.55000000000000004">
      <c r="A28" s="350"/>
      <c r="B28" s="261"/>
      <c r="C28" s="266">
        <v>4</v>
      </c>
      <c r="D28" s="268" t="s">
        <v>95</v>
      </c>
      <c r="E28" s="129"/>
      <c r="F28" s="309"/>
      <c r="G28" s="224"/>
    </row>
    <row r="29" spans="1:8" ht="18" customHeight="1" x14ac:dyDescent="0.55000000000000004">
      <c r="A29" s="350"/>
      <c r="B29" s="261"/>
      <c r="C29" s="266">
        <v>5</v>
      </c>
      <c r="D29" s="268" t="s">
        <v>96</v>
      </c>
      <c r="E29" s="129"/>
      <c r="F29" s="309"/>
      <c r="G29" s="224"/>
    </row>
    <row r="30" spans="1:8" ht="18" customHeight="1" x14ac:dyDescent="0.55000000000000004">
      <c r="A30" s="350"/>
      <c r="B30" s="261"/>
      <c r="C30" s="266">
        <v>6</v>
      </c>
      <c r="D30" s="268" t="s">
        <v>97</v>
      </c>
      <c r="E30" s="129"/>
      <c r="F30" s="309"/>
      <c r="G30" s="224"/>
    </row>
    <row r="31" spans="1:8" ht="18" customHeight="1" x14ac:dyDescent="0.55000000000000004">
      <c r="A31" s="350"/>
      <c r="B31" s="261"/>
      <c r="C31" s="266">
        <v>7</v>
      </c>
      <c r="D31" s="268" t="s">
        <v>98</v>
      </c>
      <c r="E31" s="129"/>
      <c r="F31" s="309"/>
      <c r="G31" s="224"/>
    </row>
    <row r="32" spans="1:8" ht="18" customHeight="1" x14ac:dyDescent="0.55000000000000004">
      <c r="A32" s="350"/>
      <c r="B32" s="261"/>
      <c r="C32" s="266">
        <v>8</v>
      </c>
      <c r="D32" s="268" t="s">
        <v>99</v>
      </c>
      <c r="E32" s="129"/>
      <c r="F32" s="309"/>
      <c r="G32" s="224"/>
    </row>
    <row r="33" spans="1:9" ht="18" customHeight="1" x14ac:dyDescent="0.55000000000000004">
      <c r="A33" s="350"/>
      <c r="B33" s="261"/>
      <c r="C33" s="266">
        <v>9</v>
      </c>
      <c r="D33" s="268" t="s">
        <v>100</v>
      </c>
      <c r="E33" s="129"/>
      <c r="F33" s="309"/>
      <c r="G33" s="224"/>
    </row>
    <row r="34" spans="1:9" ht="18" customHeight="1" x14ac:dyDescent="0.55000000000000004">
      <c r="A34" s="350"/>
      <c r="B34" s="261"/>
      <c r="C34" s="266">
        <v>10</v>
      </c>
      <c r="D34" s="268" t="s">
        <v>101</v>
      </c>
      <c r="E34" s="129"/>
      <c r="F34" s="309"/>
      <c r="G34" s="224"/>
    </row>
    <row r="35" spans="1:9" ht="18" customHeight="1" x14ac:dyDescent="0.55000000000000004">
      <c r="A35" s="350"/>
      <c r="B35" s="261"/>
      <c r="C35" s="266">
        <v>11</v>
      </c>
      <c r="D35" s="268" t="s">
        <v>102</v>
      </c>
      <c r="E35" s="129"/>
      <c r="F35" s="309"/>
      <c r="G35" s="224"/>
    </row>
    <row r="36" spans="1:9" ht="18" customHeight="1" x14ac:dyDescent="0.55000000000000004">
      <c r="A36" s="350"/>
      <c r="B36" s="261"/>
      <c r="C36" s="269">
        <v>12</v>
      </c>
      <c r="D36" s="270" t="s">
        <v>103</v>
      </c>
      <c r="E36" s="130"/>
      <c r="F36" s="311"/>
      <c r="G36" s="224"/>
    </row>
    <row r="37" spans="1:9" ht="18" customHeight="1" x14ac:dyDescent="0.55000000000000004">
      <c r="A37" s="350"/>
      <c r="B37" s="261"/>
      <c r="C37" s="271" t="s">
        <v>104</v>
      </c>
      <c r="D37" s="272"/>
      <c r="E37" s="273">
        <f>SUM(E38:E39)</f>
        <v>0</v>
      </c>
      <c r="F37" s="315"/>
      <c r="G37" s="224"/>
      <c r="H37" s="221" t="s">
        <v>77</v>
      </c>
    </row>
    <row r="38" spans="1:9" ht="18" customHeight="1" x14ac:dyDescent="0.55000000000000004">
      <c r="A38" s="350"/>
      <c r="B38" s="261"/>
      <c r="C38" s="274"/>
      <c r="D38" s="275" t="s">
        <v>105</v>
      </c>
      <c r="E38" s="125"/>
      <c r="F38" s="312"/>
      <c r="G38" s="224"/>
      <c r="H38" s="221"/>
    </row>
    <row r="39" spans="1:9" ht="18" customHeight="1" x14ac:dyDescent="0.55000000000000004">
      <c r="A39" s="350"/>
      <c r="B39" s="261"/>
      <c r="C39" s="274"/>
      <c r="D39" s="276" t="s">
        <v>82</v>
      </c>
      <c r="E39" s="131"/>
      <c r="F39" s="307"/>
      <c r="G39" s="224"/>
      <c r="H39" s="221"/>
    </row>
    <row r="40" spans="1:9" ht="18" customHeight="1" x14ac:dyDescent="0.55000000000000004">
      <c r="A40" s="350"/>
      <c r="B40" s="271" t="s">
        <v>168</v>
      </c>
      <c r="C40" s="241"/>
      <c r="D40" s="242"/>
      <c r="E40" s="277">
        <f>SUM(E41:E42)</f>
        <v>0</v>
      </c>
      <c r="F40" s="253"/>
      <c r="G40" s="224"/>
      <c r="H40" s="221" t="s">
        <v>77</v>
      </c>
    </row>
    <row r="41" spans="1:9" ht="18" customHeight="1" x14ac:dyDescent="0.55000000000000004">
      <c r="A41" s="350"/>
      <c r="B41" s="245"/>
      <c r="C41" s="278" t="s">
        <v>106</v>
      </c>
      <c r="D41" s="278"/>
      <c r="E41" s="102"/>
      <c r="F41" s="308"/>
      <c r="G41" s="224"/>
      <c r="H41" s="221"/>
    </row>
    <row r="42" spans="1:9" ht="18" customHeight="1" x14ac:dyDescent="0.55000000000000004">
      <c r="A42" s="350"/>
      <c r="B42" s="279"/>
      <c r="C42" s="280" t="s">
        <v>107</v>
      </c>
      <c r="D42" s="281"/>
      <c r="E42" s="106"/>
      <c r="F42" s="313"/>
      <c r="G42" s="224"/>
      <c r="H42" s="221"/>
    </row>
    <row r="43" spans="1:9" ht="18" customHeight="1" thickBot="1" x14ac:dyDescent="0.6">
      <c r="A43" s="351"/>
      <c r="B43" s="282" t="s">
        <v>108</v>
      </c>
      <c r="C43" s="282"/>
      <c r="D43" s="282"/>
      <c r="E43" s="295"/>
      <c r="F43" s="316"/>
      <c r="G43" s="224"/>
      <c r="H43" s="218" t="s">
        <v>77</v>
      </c>
      <c r="I43" s="218"/>
    </row>
    <row r="44" spans="1:9" ht="18" customHeight="1" thickTop="1" thickBot="1" x14ac:dyDescent="0.6">
      <c r="A44" s="283" t="s">
        <v>109</v>
      </c>
      <c r="B44" s="283"/>
      <c r="C44" s="283"/>
      <c r="D44" s="284"/>
      <c r="E44" s="285">
        <f>SUM(E22,E40,E43)</f>
        <v>0</v>
      </c>
      <c r="F44" s="286"/>
      <c r="G44" s="224"/>
      <c r="H44" s="221" t="s">
        <v>77</v>
      </c>
    </row>
    <row r="45" spans="1:9" ht="18" customHeight="1" thickTop="1" x14ac:dyDescent="0.55000000000000004">
      <c r="A45" s="352" t="s">
        <v>110</v>
      </c>
      <c r="B45" s="353"/>
      <c r="C45" s="353"/>
      <c r="D45" s="354"/>
      <c r="E45" s="287">
        <f>E18-E44</f>
        <v>0</v>
      </c>
      <c r="F45" s="253"/>
      <c r="G45" s="224"/>
      <c r="H45" s="221" t="s">
        <v>77</v>
      </c>
    </row>
    <row r="46" spans="1:9" ht="18" customHeight="1" x14ac:dyDescent="0.55000000000000004">
      <c r="A46" s="355" t="s">
        <v>111</v>
      </c>
      <c r="B46" s="355"/>
      <c r="C46" s="355"/>
      <c r="D46" s="355"/>
      <c r="E46" s="288">
        <f>E7-E44</f>
        <v>0</v>
      </c>
      <c r="F46" s="265"/>
      <c r="G46" s="224"/>
      <c r="H46" s="221" t="s">
        <v>77</v>
      </c>
    </row>
    <row r="47" spans="1:9" ht="18" customHeight="1" x14ac:dyDescent="0.55000000000000004">
      <c r="A47" s="346" t="s">
        <v>112</v>
      </c>
      <c r="B47" s="346"/>
      <c r="C47" s="346"/>
      <c r="D47" s="346"/>
      <c r="E47" s="288">
        <f>'2‐⑦第2四半期'!E48</f>
        <v>0</v>
      </c>
      <c r="F47" s="265"/>
      <c r="H47" s="221" t="s">
        <v>77</v>
      </c>
    </row>
    <row r="48" spans="1:9" ht="18" customHeight="1" x14ac:dyDescent="0.55000000000000004">
      <c r="A48" s="345" t="s">
        <v>113</v>
      </c>
      <c r="B48" s="345"/>
      <c r="C48" s="346"/>
      <c r="D48" s="346"/>
      <c r="E48" s="288">
        <f>E7-E44+E47</f>
        <v>0</v>
      </c>
      <c r="F48" s="265"/>
      <c r="H48" s="221" t="s">
        <v>77</v>
      </c>
    </row>
  </sheetData>
  <sheetProtection algorithmName="SHA-512" hashValue="MQuaU6oIAHBE/N3VpXmrRaQWOKgQgsYaE59dkolt7RYwrLcKeUwHWZDWnlRjTfSxwXfJCPoTwWyuEdmjT+zsyQ==" saltValue="sPgVS0tcaRyL1GIoBzOqIQ==" spinCount="100000" sheet="1" formatRows="0" insertColumns="0" insertRows="0" deleteRows="0"/>
  <mergeCells count="8">
    <mergeCell ref="A46:D46"/>
    <mergeCell ref="A47:D47"/>
    <mergeCell ref="A48:D48"/>
    <mergeCell ref="A6:D6"/>
    <mergeCell ref="A7:A17"/>
    <mergeCell ref="A21:D21"/>
    <mergeCell ref="A22:A43"/>
    <mergeCell ref="A45:D45"/>
  </mergeCells>
  <phoneticPr fontId="4"/>
  <conditionalFormatting sqref="E8">
    <cfRule type="containsBlanks" dxfId="23" priority="4">
      <formula>LEN(TRIM(E8))=0</formula>
    </cfRule>
  </conditionalFormatting>
  <conditionalFormatting sqref="E10">
    <cfRule type="containsBlanks" dxfId="22" priority="3">
      <formula>LEN(TRIM(E10))=0</formula>
    </cfRule>
  </conditionalFormatting>
  <conditionalFormatting sqref="E11">
    <cfRule type="containsBlanks" dxfId="21" priority="2">
      <formula>LEN(TRIM(E11))=0</formula>
    </cfRule>
  </conditionalFormatting>
  <conditionalFormatting sqref="E43">
    <cfRule type="containsBlanks" dxfId="20" priority="1">
      <formula>LEN(TRIM(E43))=0</formula>
    </cfRule>
  </conditionalFormatting>
  <dataValidations count="3">
    <dataValidation allowBlank="1" showInputMessage="1" showErrorMessage="1" promptTitle="入力時の注意" prompt="年間の区交付額を_x000a_４分割した金額を記入してください。" sqref="E8 E10" xr:uid="{7D23AB3E-8E90-4681-962E-AE4014AAE27D}"/>
    <dataValidation allowBlank="1" showInputMessage="1" showErrorMessage="1" promptTitle="入力時の注意" prompt="記入必須" sqref="E11" xr:uid="{3826D8B3-104C-41F4-8B16-928CF0C6D4C4}"/>
    <dataValidation allowBlank="1" showInputMessage="1" showErrorMessage="1" promptTitle="入力時の注意" prompt="利用者負担軽減事業_x000a_四半期報告書で算出された_x000a_実績額を記入してください。" sqref="E43" xr:uid="{827FE2C7-0222-4ADB-9C25-1E0BD12BB160}"/>
  </dataValidations>
  <pageMargins left="0.70866141732283472" right="0.70866141732283472" top="0.74803149606299213" bottom="0.74803149606299213" header="0.31496062992125984" footer="0.31496062992125984"/>
  <pageSetup paperSize="9" scale="75" orientation="portrait" r:id="rId1"/>
  <headerFooter>
    <oddHeader>&amp;F</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2F756-FF10-4254-A2EC-752E404305B0}">
  <sheetPr>
    <tabColor theme="5" tint="-0.249977111117893"/>
  </sheetPr>
  <dimension ref="A1:I48"/>
  <sheetViews>
    <sheetView view="pageBreakPreview" zoomScale="80" zoomScaleNormal="100" zoomScaleSheetLayoutView="80" workbookViewId="0"/>
  </sheetViews>
  <sheetFormatPr defaultColWidth="9" defaultRowHeight="17.5" x14ac:dyDescent="0.55000000000000004"/>
  <cols>
    <col min="1" max="3" width="4.25" style="221" customWidth="1"/>
    <col min="4" max="4" width="21.5" style="221" customWidth="1"/>
    <col min="5" max="5" width="27.08203125" style="221" customWidth="1"/>
    <col min="6" max="6" width="40" style="291" customWidth="1"/>
    <col min="7" max="7" width="1.5" style="291" customWidth="1"/>
    <col min="8" max="8" width="21.58203125" style="220" bestFit="1" customWidth="1"/>
    <col min="9" max="16384" width="9" style="221"/>
  </cols>
  <sheetData>
    <row r="1" spans="1:9" ht="14.25" customHeight="1" x14ac:dyDescent="0.55000000000000004">
      <c r="A1" s="218"/>
      <c r="B1" s="218"/>
      <c r="C1" s="218"/>
      <c r="D1" s="218"/>
      <c r="E1" s="218"/>
      <c r="F1" s="219" t="s">
        <v>171</v>
      </c>
      <c r="G1" s="219"/>
    </row>
    <row r="2" spans="1:9" ht="22.5" x14ac:dyDescent="0.55000000000000004">
      <c r="A2" s="222" t="s">
        <v>116</v>
      </c>
      <c r="B2" s="222"/>
      <c r="C2" s="222"/>
      <c r="D2" s="222"/>
      <c r="E2" s="222"/>
      <c r="F2" s="222"/>
      <c r="G2" s="223"/>
    </row>
    <row r="3" spans="1:9" x14ac:dyDescent="0.55000000000000004">
      <c r="A3" s="218"/>
      <c r="B3" s="218"/>
      <c r="C3" s="218"/>
      <c r="D3" s="218"/>
      <c r="E3" s="218"/>
      <c r="F3" s="224"/>
      <c r="G3" s="224"/>
    </row>
    <row r="4" spans="1:9" ht="18" customHeight="1" x14ac:dyDescent="0.55000000000000004">
      <c r="A4" s="218"/>
      <c r="B4" s="218"/>
      <c r="C4" s="218"/>
      <c r="D4" s="218"/>
      <c r="E4" s="225" t="s">
        <v>68</v>
      </c>
      <c r="F4" s="226">
        <f>'2‐⑥第4四半期 '!Q10</f>
        <v>0</v>
      </c>
      <c r="G4" s="227"/>
      <c r="H4" s="221"/>
    </row>
    <row r="5" spans="1:9" ht="18" customHeight="1" x14ac:dyDescent="0.55000000000000004">
      <c r="A5" s="218" t="s">
        <v>69</v>
      </c>
      <c r="B5" s="218"/>
      <c r="C5" s="218"/>
      <c r="D5" s="218"/>
      <c r="E5" s="218"/>
      <c r="F5" s="219" t="s">
        <v>70</v>
      </c>
      <c r="G5" s="219"/>
    </row>
    <row r="6" spans="1:9" ht="18" customHeight="1" x14ac:dyDescent="0.55000000000000004">
      <c r="A6" s="347" t="s">
        <v>71</v>
      </c>
      <c r="B6" s="348"/>
      <c r="C6" s="348"/>
      <c r="D6" s="348"/>
      <c r="E6" s="228" t="s">
        <v>72</v>
      </c>
      <c r="F6" s="229" t="s">
        <v>73</v>
      </c>
      <c r="G6" s="227"/>
      <c r="H6" s="230" t="s">
        <v>74</v>
      </c>
    </row>
    <row r="7" spans="1:9" ht="18" customHeight="1" x14ac:dyDescent="0.55000000000000004">
      <c r="A7" s="349" t="s">
        <v>75</v>
      </c>
      <c r="B7" s="231" t="s">
        <v>76</v>
      </c>
      <c r="C7" s="231"/>
      <c r="D7" s="231"/>
      <c r="E7" s="232">
        <f>SUM(E8:E10)</f>
        <v>0</v>
      </c>
      <c r="F7" s="229"/>
      <c r="G7" s="227"/>
      <c r="H7" s="221" t="s">
        <v>77</v>
      </c>
    </row>
    <row r="8" spans="1:9" ht="18" customHeight="1" x14ac:dyDescent="0.55000000000000004">
      <c r="A8" s="350"/>
      <c r="B8" s="233"/>
      <c r="C8" s="234" t="s">
        <v>78</v>
      </c>
      <c r="D8" s="235"/>
      <c r="E8" s="103"/>
      <c r="F8" s="305"/>
      <c r="G8" s="224"/>
      <c r="H8" s="221"/>
    </row>
    <row r="9" spans="1:9" ht="18" customHeight="1" x14ac:dyDescent="0.55000000000000004">
      <c r="A9" s="350"/>
      <c r="B9" s="233"/>
      <c r="C9" s="236" t="s">
        <v>79</v>
      </c>
      <c r="D9" s="237"/>
      <c r="E9" s="126"/>
      <c r="F9" s="305"/>
      <c r="G9" s="224"/>
      <c r="H9" s="221"/>
    </row>
    <row r="10" spans="1:9" ht="18" customHeight="1" x14ac:dyDescent="0.55000000000000004">
      <c r="A10" s="350"/>
      <c r="B10" s="238"/>
      <c r="C10" s="239" t="s">
        <v>80</v>
      </c>
      <c r="D10" s="240"/>
      <c r="E10" s="103"/>
      <c r="F10" s="306"/>
      <c r="G10" s="224"/>
      <c r="H10" s="218"/>
      <c r="I10" s="218"/>
    </row>
    <row r="11" spans="1:9" ht="18" customHeight="1" x14ac:dyDescent="0.55000000000000004">
      <c r="A11" s="350"/>
      <c r="B11" s="241" t="s">
        <v>81</v>
      </c>
      <c r="C11" s="241"/>
      <c r="D11" s="242"/>
      <c r="E11" s="101"/>
      <c r="F11" s="307"/>
      <c r="G11" s="224"/>
      <c r="H11" s="221"/>
    </row>
    <row r="12" spans="1:9" ht="18" customHeight="1" x14ac:dyDescent="0.55000000000000004">
      <c r="A12" s="350"/>
      <c r="B12" s="231" t="s">
        <v>82</v>
      </c>
      <c r="C12" s="231"/>
      <c r="D12" s="243"/>
      <c r="E12" s="232">
        <f>SUM(E13:E17)</f>
        <v>0</v>
      </c>
      <c r="F12" s="244"/>
      <c r="G12" s="224"/>
      <c r="H12" s="221" t="s">
        <v>77</v>
      </c>
    </row>
    <row r="13" spans="1:9" ht="18" customHeight="1" x14ac:dyDescent="0.55000000000000004">
      <c r="A13" s="350"/>
      <c r="B13" s="245"/>
      <c r="C13" s="234" t="s">
        <v>83</v>
      </c>
      <c r="D13" s="235"/>
      <c r="E13" s="103"/>
      <c r="F13" s="308"/>
      <c r="G13" s="224"/>
      <c r="H13" s="221"/>
    </row>
    <row r="14" spans="1:9" ht="18" customHeight="1" x14ac:dyDescent="0.55000000000000004">
      <c r="A14" s="350"/>
      <c r="B14" s="245"/>
      <c r="C14" s="236" t="s">
        <v>84</v>
      </c>
      <c r="D14" s="237"/>
      <c r="E14" s="104"/>
      <c r="F14" s="309"/>
      <c r="G14" s="224"/>
      <c r="H14" s="221"/>
    </row>
    <row r="15" spans="1:9" ht="18" customHeight="1" x14ac:dyDescent="0.55000000000000004">
      <c r="A15" s="350"/>
      <c r="B15" s="245"/>
      <c r="C15" s="236" t="s">
        <v>85</v>
      </c>
      <c r="D15" s="237"/>
      <c r="E15" s="104"/>
      <c r="F15" s="309"/>
      <c r="G15" s="224"/>
      <c r="H15" s="221"/>
    </row>
    <row r="16" spans="1:9" ht="18" customHeight="1" x14ac:dyDescent="0.55000000000000004">
      <c r="A16" s="350"/>
      <c r="B16" s="245"/>
      <c r="C16" s="236" t="s">
        <v>86</v>
      </c>
      <c r="D16" s="237"/>
      <c r="E16" s="104"/>
      <c r="F16" s="309"/>
      <c r="G16" s="224"/>
      <c r="H16" s="221"/>
    </row>
    <row r="17" spans="1:8" ht="18" customHeight="1" thickBot="1" x14ac:dyDescent="0.6">
      <c r="A17" s="351"/>
      <c r="B17" s="246"/>
      <c r="C17" s="247" t="s">
        <v>87</v>
      </c>
      <c r="D17" s="248"/>
      <c r="E17" s="105"/>
      <c r="F17" s="310"/>
      <c r="G17" s="224"/>
      <c r="H17" s="221"/>
    </row>
    <row r="18" spans="1:8" ht="18" customHeight="1" thickTop="1" x14ac:dyDescent="0.55000000000000004">
      <c r="A18" s="249" t="s">
        <v>88</v>
      </c>
      <c r="B18" s="250"/>
      <c r="C18" s="250"/>
      <c r="D18" s="251"/>
      <c r="E18" s="252">
        <f>SUM(E7,E11,E12)</f>
        <v>0</v>
      </c>
      <c r="F18" s="253"/>
      <c r="G18" s="224"/>
      <c r="H18" s="221" t="s">
        <v>77</v>
      </c>
    </row>
    <row r="19" spans="1:8" ht="17.25" customHeight="1" x14ac:dyDescent="0.55000000000000004">
      <c r="A19" s="254"/>
      <c r="B19" s="255"/>
      <c r="C19" s="255"/>
      <c r="D19" s="255"/>
      <c r="E19" s="225"/>
      <c r="F19" s="256"/>
      <c r="G19" s="227"/>
      <c r="H19" s="221"/>
    </row>
    <row r="20" spans="1:8" ht="18" customHeight="1" x14ac:dyDescent="0.55000000000000004">
      <c r="A20" s="257" t="s">
        <v>89</v>
      </c>
      <c r="B20" s="258"/>
      <c r="C20" s="258"/>
      <c r="D20" s="255"/>
      <c r="E20" s="225"/>
      <c r="F20" s="256"/>
      <c r="G20" s="224"/>
      <c r="H20" s="221"/>
    </row>
    <row r="21" spans="1:8" ht="18" customHeight="1" x14ac:dyDescent="0.55000000000000004">
      <c r="A21" s="347" t="s">
        <v>71</v>
      </c>
      <c r="B21" s="348"/>
      <c r="C21" s="348"/>
      <c r="D21" s="348"/>
      <c r="E21" s="228" t="s">
        <v>72</v>
      </c>
      <c r="F21" s="229" t="s">
        <v>73</v>
      </c>
      <c r="G21" s="224"/>
      <c r="H21" s="221"/>
    </row>
    <row r="22" spans="1:8" ht="18" customHeight="1" x14ac:dyDescent="0.55000000000000004">
      <c r="A22" s="349" t="s">
        <v>90</v>
      </c>
      <c r="B22" s="231" t="s">
        <v>78</v>
      </c>
      <c r="C22" s="241"/>
      <c r="D22" s="242"/>
      <c r="E22" s="259">
        <f>SUM(E23,E24,E37)</f>
        <v>0</v>
      </c>
      <c r="F22" s="260"/>
      <c r="G22" s="224"/>
      <c r="H22" s="221" t="s">
        <v>77</v>
      </c>
    </row>
    <row r="23" spans="1:8" ht="18" customHeight="1" x14ac:dyDescent="0.55000000000000004">
      <c r="A23" s="350"/>
      <c r="B23" s="261"/>
      <c r="C23" s="262" t="s">
        <v>91</v>
      </c>
      <c r="D23" s="242"/>
      <c r="E23" s="128"/>
      <c r="F23" s="307"/>
      <c r="G23" s="224"/>
      <c r="H23" s="221"/>
    </row>
    <row r="24" spans="1:8" ht="18" customHeight="1" x14ac:dyDescent="0.55000000000000004">
      <c r="A24" s="350"/>
      <c r="B24" s="261"/>
      <c r="C24" s="263" t="s">
        <v>78</v>
      </c>
      <c r="D24" s="264"/>
      <c r="E24" s="259">
        <f>SUM(E25:E36)</f>
        <v>0</v>
      </c>
      <c r="F24" s="265"/>
      <c r="G24" s="224"/>
      <c r="H24" s="221" t="s">
        <v>77</v>
      </c>
    </row>
    <row r="25" spans="1:8" ht="18" customHeight="1" x14ac:dyDescent="0.55000000000000004">
      <c r="A25" s="350"/>
      <c r="B25" s="261"/>
      <c r="C25" s="266">
        <v>1</v>
      </c>
      <c r="D25" s="267" t="s">
        <v>92</v>
      </c>
      <c r="E25" s="102"/>
      <c r="F25" s="308"/>
      <c r="G25" s="224"/>
    </row>
    <row r="26" spans="1:8" ht="18" customHeight="1" x14ac:dyDescent="0.55000000000000004">
      <c r="A26" s="350"/>
      <c r="B26" s="261"/>
      <c r="C26" s="266">
        <v>2</v>
      </c>
      <c r="D26" s="268" t="s">
        <v>93</v>
      </c>
      <c r="E26" s="129"/>
      <c r="F26" s="309"/>
      <c r="G26" s="224"/>
    </row>
    <row r="27" spans="1:8" ht="18" customHeight="1" x14ac:dyDescent="0.55000000000000004">
      <c r="A27" s="350"/>
      <c r="B27" s="261"/>
      <c r="C27" s="266">
        <v>3</v>
      </c>
      <c r="D27" s="268" t="s">
        <v>94</v>
      </c>
      <c r="E27" s="129"/>
      <c r="F27" s="309"/>
      <c r="G27" s="224"/>
    </row>
    <row r="28" spans="1:8" ht="18" customHeight="1" x14ac:dyDescent="0.55000000000000004">
      <c r="A28" s="350"/>
      <c r="B28" s="261"/>
      <c r="C28" s="266">
        <v>4</v>
      </c>
      <c r="D28" s="268" t="s">
        <v>95</v>
      </c>
      <c r="E28" s="129"/>
      <c r="F28" s="309"/>
      <c r="G28" s="224"/>
    </row>
    <row r="29" spans="1:8" ht="18" customHeight="1" x14ac:dyDescent="0.55000000000000004">
      <c r="A29" s="350"/>
      <c r="B29" s="261"/>
      <c r="C29" s="266">
        <v>5</v>
      </c>
      <c r="D29" s="268" t="s">
        <v>96</v>
      </c>
      <c r="E29" s="129"/>
      <c r="F29" s="309"/>
      <c r="G29" s="224"/>
    </row>
    <row r="30" spans="1:8" ht="18" customHeight="1" x14ac:dyDescent="0.55000000000000004">
      <c r="A30" s="350"/>
      <c r="B30" s="261"/>
      <c r="C30" s="266">
        <v>6</v>
      </c>
      <c r="D30" s="268" t="s">
        <v>97</v>
      </c>
      <c r="E30" s="129"/>
      <c r="F30" s="309"/>
      <c r="G30" s="224"/>
    </row>
    <row r="31" spans="1:8" ht="18" customHeight="1" x14ac:dyDescent="0.55000000000000004">
      <c r="A31" s="350"/>
      <c r="B31" s="261"/>
      <c r="C31" s="266">
        <v>7</v>
      </c>
      <c r="D31" s="268" t="s">
        <v>98</v>
      </c>
      <c r="E31" s="129"/>
      <c r="F31" s="309"/>
      <c r="G31" s="224"/>
    </row>
    <row r="32" spans="1:8" ht="18" customHeight="1" x14ac:dyDescent="0.55000000000000004">
      <c r="A32" s="350"/>
      <c r="B32" s="261"/>
      <c r="C32" s="266">
        <v>8</v>
      </c>
      <c r="D32" s="268" t="s">
        <v>99</v>
      </c>
      <c r="E32" s="129"/>
      <c r="F32" s="309"/>
      <c r="G32" s="224"/>
    </row>
    <row r="33" spans="1:9" ht="18" customHeight="1" x14ac:dyDescent="0.55000000000000004">
      <c r="A33" s="350"/>
      <c r="B33" s="261"/>
      <c r="C33" s="266">
        <v>9</v>
      </c>
      <c r="D33" s="268" t="s">
        <v>100</v>
      </c>
      <c r="E33" s="129"/>
      <c r="F33" s="309"/>
      <c r="G33" s="224"/>
    </row>
    <row r="34" spans="1:9" ht="18" customHeight="1" x14ac:dyDescent="0.55000000000000004">
      <c r="A34" s="350"/>
      <c r="B34" s="261"/>
      <c r="C34" s="266">
        <v>10</v>
      </c>
      <c r="D34" s="268" t="s">
        <v>101</v>
      </c>
      <c r="E34" s="129"/>
      <c r="F34" s="309"/>
      <c r="G34" s="224"/>
    </row>
    <row r="35" spans="1:9" ht="18" customHeight="1" x14ac:dyDescent="0.55000000000000004">
      <c r="A35" s="350"/>
      <c r="B35" s="261"/>
      <c r="C35" s="266">
        <v>11</v>
      </c>
      <c r="D35" s="268" t="s">
        <v>102</v>
      </c>
      <c r="E35" s="129"/>
      <c r="F35" s="309"/>
      <c r="G35" s="224"/>
    </row>
    <row r="36" spans="1:9" ht="18" customHeight="1" x14ac:dyDescent="0.55000000000000004">
      <c r="A36" s="350"/>
      <c r="B36" s="261"/>
      <c r="C36" s="269">
        <v>12</v>
      </c>
      <c r="D36" s="270" t="s">
        <v>103</v>
      </c>
      <c r="E36" s="130"/>
      <c r="F36" s="311"/>
      <c r="G36" s="224"/>
    </row>
    <row r="37" spans="1:9" ht="18" customHeight="1" x14ac:dyDescent="0.55000000000000004">
      <c r="A37" s="350"/>
      <c r="B37" s="261"/>
      <c r="C37" s="271" t="s">
        <v>104</v>
      </c>
      <c r="D37" s="272"/>
      <c r="E37" s="273">
        <f>SUM(E38:E39)</f>
        <v>0</v>
      </c>
      <c r="F37" s="244"/>
      <c r="G37" s="224"/>
      <c r="H37" s="221" t="s">
        <v>77</v>
      </c>
    </row>
    <row r="38" spans="1:9" ht="18" customHeight="1" x14ac:dyDescent="0.55000000000000004">
      <c r="A38" s="350"/>
      <c r="B38" s="261"/>
      <c r="C38" s="274"/>
      <c r="D38" s="275" t="s">
        <v>105</v>
      </c>
      <c r="E38" s="125"/>
      <c r="F38" s="312"/>
      <c r="G38" s="224"/>
      <c r="H38" s="221"/>
    </row>
    <row r="39" spans="1:9" ht="18" customHeight="1" x14ac:dyDescent="0.55000000000000004">
      <c r="A39" s="350"/>
      <c r="B39" s="261"/>
      <c r="C39" s="274"/>
      <c r="D39" s="276" t="s">
        <v>82</v>
      </c>
      <c r="E39" s="131"/>
      <c r="F39" s="307"/>
      <c r="G39" s="224"/>
      <c r="H39" s="221"/>
    </row>
    <row r="40" spans="1:9" ht="18" customHeight="1" x14ac:dyDescent="0.55000000000000004">
      <c r="A40" s="350"/>
      <c r="B40" s="271" t="s">
        <v>168</v>
      </c>
      <c r="C40" s="241"/>
      <c r="D40" s="242"/>
      <c r="E40" s="277">
        <f>SUM(E41:E42)</f>
        <v>0</v>
      </c>
      <c r="F40" s="253"/>
      <c r="G40" s="224"/>
      <c r="H40" s="221" t="s">
        <v>77</v>
      </c>
    </row>
    <row r="41" spans="1:9" ht="18" customHeight="1" x14ac:dyDescent="0.55000000000000004">
      <c r="A41" s="350"/>
      <c r="B41" s="245"/>
      <c r="C41" s="278" t="s">
        <v>106</v>
      </c>
      <c r="D41" s="278"/>
      <c r="E41" s="102"/>
      <c r="F41" s="308"/>
      <c r="G41" s="224"/>
      <c r="H41" s="221"/>
    </row>
    <row r="42" spans="1:9" ht="18" customHeight="1" x14ac:dyDescent="0.55000000000000004">
      <c r="A42" s="350"/>
      <c r="B42" s="279"/>
      <c r="C42" s="280" t="s">
        <v>107</v>
      </c>
      <c r="D42" s="281"/>
      <c r="E42" s="106"/>
      <c r="F42" s="313"/>
      <c r="G42" s="224"/>
      <c r="H42" s="221"/>
    </row>
    <row r="43" spans="1:9" ht="18" customHeight="1" thickBot="1" x14ac:dyDescent="0.6">
      <c r="A43" s="351"/>
      <c r="B43" s="282" t="s">
        <v>108</v>
      </c>
      <c r="C43" s="282"/>
      <c r="D43" s="282"/>
      <c r="E43" s="317"/>
      <c r="F43" s="316"/>
      <c r="G43" s="224"/>
      <c r="H43" s="218" t="s">
        <v>77</v>
      </c>
      <c r="I43" s="218"/>
    </row>
    <row r="44" spans="1:9" ht="18" customHeight="1" thickTop="1" thickBot="1" x14ac:dyDescent="0.6">
      <c r="A44" s="283" t="s">
        <v>109</v>
      </c>
      <c r="B44" s="283"/>
      <c r="C44" s="283"/>
      <c r="D44" s="284"/>
      <c r="E44" s="285">
        <f>SUM(E22,E40,E43)</f>
        <v>0</v>
      </c>
      <c r="F44" s="286"/>
      <c r="G44" s="224"/>
      <c r="H44" s="221" t="s">
        <v>77</v>
      </c>
    </row>
    <row r="45" spans="1:9" ht="18" customHeight="1" thickTop="1" x14ac:dyDescent="0.55000000000000004">
      <c r="A45" s="352" t="s">
        <v>110</v>
      </c>
      <c r="B45" s="353"/>
      <c r="C45" s="353"/>
      <c r="D45" s="354"/>
      <c r="E45" s="287">
        <f>E18-E44</f>
        <v>0</v>
      </c>
      <c r="F45" s="253"/>
      <c r="G45" s="224"/>
      <c r="H45" s="221" t="s">
        <v>77</v>
      </c>
    </row>
    <row r="46" spans="1:9" ht="18" customHeight="1" x14ac:dyDescent="0.55000000000000004">
      <c r="A46" s="355" t="s">
        <v>111</v>
      </c>
      <c r="B46" s="355"/>
      <c r="C46" s="355"/>
      <c r="D46" s="355"/>
      <c r="E46" s="288">
        <f>E7-E44</f>
        <v>0</v>
      </c>
      <c r="F46" s="265"/>
      <c r="G46" s="224"/>
      <c r="H46" s="221" t="s">
        <v>77</v>
      </c>
    </row>
    <row r="47" spans="1:9" ht="18" customHeight="1" x14ac:dyDescent="0.55000000000000004">
      <c r="A47" s="346" t="s">
        <v>112</v>
      </c>
      <c r="B47" s="346"/>
      <c r="C47" s="346"/>
      <c r="D47" s="346"/>
      <c r="E47" s="288">
        <f>'2‐⑦第3四半期'!E48</f>
        <v>0</v>
      </c>
      <c r="F47" s="265"/>
      <c r="H47" s="221" t="s">
        <v>77</v>
      </c>
    </row>
    <row r="48" spans="1:9" ht="18" customHeight="1" x14ac:dyDescent="0.55000000000000004">
      <c r="A48" s="345" t="s">
        <v>113</v>
      </c>
      <c r="B48" s="345"/>
      <c r="C48" s="346"/>
      <c r="D48" s="346"/>
      <c r="E48" s="289"/>
      <c r="F48" s="290"/>
      <c r="H48" s="221"/>
    </row>
  </sheetData>
  <sheetProtection algorithmName="SHA-512" hashValue="o+ad59ybj9l7csQPIL7hftrrqpjiE5DHJ0C50i4D5/lriT7B/bUUYGrIGJhF7HxKYGamNWYb8BmrPhnuMCU34A==" saltValue="tBn4uqNtMQmIHVsDvsRS2A==" spinCount="100000" sheet="1" formatRows="0" insertColumns="0" insertRows="0" deleteRows="0"/>
  <mergeCells count="8">
    <mergeCell ref="A46:D46"/>
    <mergeCell ref="A47:D47"/>
    <mergeCell ref="A48:D48"/>
    <mergeCell ref="A6:D6"/>
    <mergeCell ref="A7:A17"/>
    <mergeCell ref="A21:D21"/>
    <mergeCell ref="A22:A43"/>
    <mergeCell ref="A45:D45"/>
  </mergeCells>
  <phoneticPr fontId="4"/>
  <conditionalFormatting sqref="H42">
    <cfRule type="containsBlanks" dxfId="19" priority="5">
      <formula>LEN(TRIM(H42))=0</formula>
    </cfRule>
  </conditionalFormatting>
  <conditionalFormatting sqref="E8">
    <cfRule type="containsBlanks" dxfId="18" priority="4">
      <formula>LEN(TRIM(E8))=0</formula>
    </cfRule>
  </conditionalFormatting>
  <conditionalFormatting sqref="E10">
    <cfRule type="containsBlanks" dxfId="17" priority="3">
      <formula>LEN(TRIM(E10))=0</formula>
    </cfRule>
  </conditionalFormatting>
  <conditionalFormatting sqref="E11">
    <cfRule type="containsBlanks" dxfId="16" priority="2">
      <formula>LEN(TRIM(E11))=0</formula>
    </cfRule>
  </conditionalFormatting>
  <conditionalFormatting sqref="E43">
    <cfRule type="containsBlanks" dxfId="15" priority="1">
      <formula>LEN(TRIM(E43))=0</formula>
    </cfRule>
  </conditionalFormatting>
  <dataValidations count="3">
    <dataValidation allowBlank="1" showInputMessage="1" showErrorMessage="1" promptTitle="入力時の注意" prompt="年間の区交付額を_x000a_４分割した金額を記入してください。" sqref="E8 E10" xr:uid="{DD8D9A54-1FA5-40B1-ADDD-AF2B364F1049}"/>
    <dataValidation allowBlank="1" showInputMessage="1" showErrorMessage="1" promptTitle="入力時の注意" prompt="記入必須" sqref="E11" xr:uid="{BCEBDE18-6158-412D-A336-16CA64309B67}"/>
    <dataValidation allowBlank="1" showInputMessage="1" showErrorMessage="1" promptTitle="入力時の注意" prompt="利用者負担軽減事業_x000a_四半期報告書で算出された_x000a_実績額を記入してください。" sqref="E43" xr:uid="{AE82730D-1398-4B7E-9AFC-20D71466C404}"/>
  </dataValidations>
  <pageMargins left="0.70866141732283472" right="0.70866141732283472" top="0.74803149606299213" bottom="0.74803149606299213" header="0.31496062992125984" footer="0.31496062992125984"/>
  <pageSetup paperSize="9" scale="75" orientation="portrait" r:id="rId1"/>
  <headerFooter>
    <oddHeader>&amp;F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801D2BB8119094398B00DB4E3589234" ma:contentTypeVersion="10" ma:contentTypeDescription="新しいドキュメントを作成します。" ma:contentTypeScope="" ma:versionID="4b6368f5b46227ea25b6dd4e683b171c">
  <xsd:schema xmlns:xsd="http://www.w3.org/2001/XMLSchema" xmlns:xs="http://www.w3.org/2001/XMLSchema" xmlns:p="http://schemas.microsoft.com/office/2006/metadata/properties" xmlns:ns2="1c053ce8-fe35-47fe-9ace-a370d6d65d72" xmlns:ns3="139eedbc-3b74-423d-98c4-27a83287d02d" targetNamespace="http://schemas.microsoft.com/office/2006/metadata/properties" ma:root="true" ma:fieldsID="7c69026d94b2787de8d75e49b673791a" ns2:_="" ns3:_="">
    <xsd:import namespace="1c053ce8-fe35-47fe-9ace-a370d6d65d72"/>
    <xsd:import namespace="139eedbc-3b74-423d-98c4-27a83287d0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053ce8-fe35-47fe-9ace-a370d6d65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9eedbc-3b74-423d-98c4-27a83287d02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47af60-f8eb-4b71-b1b5-de9efc907eae}" ma:internalName="TaxCatchAll" ma:showField="CatchAllData" ma:web="139eedbc-3b74-423d-98c4-27a83287d0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c053ce8-fe35-47fe-9ace-a370d6d65d72">
      <Terms xmlns="http://schemas.microsoft.com/office/infopath/2007/PartnerControls"/>
    </lcf76f155ced4ddcb4097134ff3c332f>
    <TaxCatchAll xmlns="139eedbc-3b74-423d-98c4-27a83287d02d" xsi:nil="true"/>
  </documentManagement>
</p:properties>
</file>

<file path=customXml/itemProps1.xml><?xml version="1.0" encoding="utf-8"?>
<ds:datastoreItem xmlns:ds="http://schemas.openxmlformats.org/officeDocument/2006/customXml" ds:itemID="{CF9DD291-E85D-435D-AFD0-51507996279D}">
  <ds:schemaRefs>
    <ds:schemaRef ds:uri="http://schemas.microsoft.com/sharepoint/v3/contenttype/forms"/>
  </ds:schemaRefs>
</ds:datastoreItem>
</file>

<file path=customXml/itemProps2.xml><?xml version="1.0" encoding="utf-8"?>
<ds:datastoreItem xmlns:ds="http://schemas.openxmlformats.org/officeDocument/2006/customXml" ds:itemID="{51A83A93-EEB7-4B0C-A6B4-DD0766CC26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053ce8-fe35-47fe-9ace-a370d6d65d72"/>
    <ds:schemaRef ds:uri="139eedbc-3b74-423d-98c4-27a83287d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C6EC62A-C672-4D95-9333-DCFD8A9C4EAE}">
  <ds:schemaRef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139eedbc-3b74-423d-98c4-27a83287d02d"/>
    <ds:schemaRef ds:uri="http://www.w3.org/XML/1998/namespace"/>
    <ds:schemaRef ds:uri="http://purl.org/dc/elements/1.1/"/>
    <ds:schemaRef ds:uri="1c053ce8-fe35-47fe-9ace-a370d6d65d72"/>
    <ds:schemaRef ds:uri="http://schemas.microsoft.com/office/2006/metadata/properties"/>
    <ds:schemaRef ds:uri="http://purl.org/dc/dcmitype/"/>
  </ds:schemaRefs>
</ds:datastoreItem>
</file>

<file path=docMetadata/LabelInfo.xml><?xml version="1.0" encoding="utf-8"?>
<clbl:labelList xmlns:clbl="http://schemas.microsoft.com/office/2020/mipLabelMetadata">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2‐⑥第1四半期</vt:lpstr>
      <vt:lpstr>2‐⑥第2四半期 </vt:lpstr>
      <vt:lpstr>2‐⑥第3四半期 </vt:lpstr>
      <vt:lpstr>2‐⑥第4四半期 </vt:lpstr>
      <vt:lpstr>2‐⑥　記入例</vt:lpstr>
      <vt:lpstr>2‐⑦第1四半期</vt:lpstr>
      <vt:lpstr>2‐⑦第2四半期</vt:lpstr>
      <vt:lpstr>2‐⑦第3四半期</vt:lpstr>
      <vt:lpstr>2‐⑦第4四半期</vt:lpstr>
      <vt:lpstr>2‐⑦記入例</vt:lpstr>
      <vt:lpstr>【添付資料】チェック票</vt:lpstr>
      <vt:lpstr>【添付資料】領収証等貼付台紙</vt:lpstr>
      <vt:lpstr>【添付資料】領収証等貼付台紙 (記入例) </vt:lpstr>
      <vt:lpstr>（毎四半期）チェックリスト (2)</vt:lpstr>
      <vt:lpstr>'2‐⑥　記入例'!OLE_LINK2</vt:lpstr>
      <vt:lpstr>'2‐⑥第1四半期'!OLE_LINK2</vt:lpstr>
      <vt:lpstr>'2‐⑥第2四半期 '!OLE_LINK2</vt:lpstr>
      <vt:lpstr>'2‐⑥第3四半期 '!OLE_LINK2</vt:lpstr>
      <vt:lpstr>'2‐⑥第4四半期 '!OLE_LINK2</vt:lpstr>
      <vt:lpstr>'（毎四半期）チェックリスト (2)'!Print_Area</vt:lpstr>
      <vt:lpstr>【添付資料】チェック票!Print_Area</vt:lpstr>
      <vt:lpstr>【添付資料】領収証等貼付台紙!Print_Area</vt:lpstr>
      <vt:lpstr>'【添付資料】領収証等貼付台紙 (記入例) '!Print_Area</vt:lpstr>
      <vt:lpstr>'2‐⑥　記入例'!Print_Area</vt:lpstr>
      <vt:lpstr>'2‐⑥第1四半期'!Print_Area</vt:lpstr>
      <vt:lpstr>'2‐⑥第2四半期 '!Print_Area</vt:lpstr>
      <vt:lpstr>'2‐⑥第3四半期 '!Print_Area</vt:lpstr>
      <vt:lpstr>'2‐⑥第4四半期 '!Print_Area</vt:lpstr>
      <vt:lpstr>'2‐⑦記入例'!Print_Area</vt:lpstr>
      <vt:lpstr>'2‐⑦第1四半期'!Print_Area</vt:lpstr>
      <vt:lpstr>'2‐⑦第2四半期'!Print_Area</vt:lpstr>
      <vt:lpstr>'2‐⑦第3四半期'!Print_Area</vt:lpstr>
      <vt:lpstr>'2‐⑦第4四半期'!Print_Area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2025-03-25T06:06:57Z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0x0101002801D2BB8119094398B00DB4E3589234</vt:lpwstr>
  </property>
  <property fmtid="{D5CDD505-2E9C-101B-9397-08002B2CF9AE}" pid="3" name="MediaServiceImageTags">
    <vt:lpwstr/>
  </property>
</Properties>
</file>