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Setagaya.local\files\SEA02413\6年度\00-10 子ども・子育て支援担当\340　地区展開型ひろば・ほっと\110 事務説明会・次年度補助金様式集\R6年度\【常用】令和7年度補助金様式・手引き\03 （ひろば）毎四半期及び年度末に提出する書類\"/>
    </mc:Choice>
  </mc:AlternateContent>
  <xr:revisionPtr revIDLastSave="0" documentId="13_ncr:1_{5CBD2B6C-F0E6-4D65-A9FE-9AC884C23389}" xr6:coauthVersionLast="47" xr6:coauthVersionMax="47" xr10:uidLastSave="{00000000-0000-0000-0000-000000000000}"/>
  <bookViews>
    <workbookView xWindow="-110" yWindow="-110" windowWidth="19420" windowHeight="10420" activeTab="2" xr2:uid="{00000000-000D-0000-FFFF-FFFF00000000}"/>
  </bookViews>
  <sheets>
    <sheet name="1-⑭ 第1四半期" sheetId="40" r:id="rId1"/>
    <sheet name="1-⑭ 第2四半期" sheetId="47" r:id="rId2"/>
    <sheet name="1-⑭ 第3四半期" sheetId="48" r:id="rId3"/>
    <sheet name="1-⑭ 第4四半期" sheetId="49" r:id="rId4"/>
    <sheet name="1-⑭ 記入例" sheetId="50" r:id="rId5"/>
    <sheet name="1‐⑮第１四半期" sheetId="57" r:id="rId6"/>
    <sheet name="1‐⑮第２四半期" sheetId="63" r:id="rId7"/>
    <sheet name="1‐⑮第３四半期" sheetId="64" r:id="rId8"/>
    <sheet name="1‐⑮第４四半期" sheetId="65" r:id="rId9"/>
    <sheet name="1-⑮記入例" sheetId="66" r:id="rId10"/>
    <sheet name="【添付資料】チェック票" sheetId="62" r:id="rId11"/>
    <sheet name="【添付資料】領収証等貼付台紙" sheetId="23" r:id="rId12"/>
    <sheet name="【添付資料】領収証等貼付台紙 (記入例)" sheetId="24" r:id="rId13"/>
    <sheet name="（毎四半期）チェックリスト (2)" sheetId="33" state="hidden" r:id="rId14"/>
  </sheets>
  <definedNames>
    <definedName name="OLE_LINK2" localSheetId="4">'1-⑭ 記入例'!$A$2</definedName>
    <definedName name="OLE_LINK2" localSheetId="0">'1-⑭ 第1四半期'!$A$2</definedName>
    <definedName name="OLE_LINK2" localSheetId="1">'1-⑭ 第2四半期'!$A$5</definedName>
    <definedName name="OLE_LINK2" localSheetId="2">'1-⑭ 第3四半期'!$A$2</definedName>
    <definedName name="OLE_LINK2" localSheetId="3">'1-⑭ 第4四半期'!$A$5</definedName>
    <definedName name="_xlnm.Print_Area" localSheetId="13">'（毎四半期）チェックリスト (2)'!$A$1:$N$36</definedName>
    <definedName name="_xlnm.Print_Area" localSheetId="10">【添付資料】チェック票!$A$1:$N$36</definedName>
    <definedName name="_xlnm.Print_Area" localSheetId="11">【添付資料】領収証等貼付台紙!$A$1:$J$41</definedName>
    <definedName name="_xlnm.Print_Area" localSheetId="12">'【添付資料】領収証等貼付台紙 (記入例)'!$A$1:$G$35</definedName>
    <definedName name="_xlnm.Print_Area" localSheetId="4">'1-⑭ 記入例'!$A$1:$U$32</definedName>
    <definedName name="_xlnm.Print_Area" localSheetId="0">'1-⑭ 第1四半期'!$A$1:$U$35</definedName>
    <definedName name="_xlnm.Print_Area" localSheetId="1">'1-⑭ 第2四半期'!$A$1:$U$35</definedName>
    <definedName name="_xlnm.Print_Area" localSheetId="2">'1-⑭ 第3四半期'!$A$1:$U$35</definedName>
    <definedName name="_xlnm.Print_Area" localSheetId="3">'1-⑭ 第4四半期'!$A$1:$U$35</definedName>
    <definedName name="_xlnm.Print_Area" localSheetId="9">'1-⑮記入例'!$A$1:$G$73</definedName>
    <definedName name="_xlnm.Print_Area" localSheetId="5">'1‐⑮第１四半期'!$A$1:$G$73</definedName>
    <definedName name="_xlnm.Print_Area" localSheetId="6">'1‐⑮第２四半期'!$A$1:$G$73</definedName>
    <definedName name="_xlnm.Print_Area" localSheetId="7">'1‐⑮第３四半期'!$A$1:$G$73</definedName>
    <definedName name="_xlnm.Print_Area" localSheetId="8">'1‐⑮第４四半期'!$A$1:$G$73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65" l="1"/>
  <c r="F25" i="65"/>
  <c r="G4" i="57" l="1"/>
  <c r="F20" i="40"/>
  <c r="M20" i="40"/>
  <c r="M20" i="47"/>
  <c r="F25" i="64"/>
  <c r="F25" i="63"/>
  <c r="F25" i="57"/>
  <c r="F20" i="57" s="1"/>
  <c r="E23" i="50" l="1"/>
  <c r="E26" i="47" l="1"/>
  <c r="G4" i="65"/>
  <c r="G4" i="64"/>
  <c r="G4" i="63"/>
  <c r="E26" i="49"/>
  <c r="E26" i="48"/>
  <c r="E26" i="40"/>
  <c r="M30" i="40"/>
  <c r="F25" i="66"/>
  <c r="F20" i="66" s="1"/>
  <c r="F7" i="66" s="1"/>
  <c r="F60" i="64"/>
  <c r="F64" i="57"/>
  <c r="F60" i="57"/>
  <c r="F56" i="57"/>
  <c r="F43" i="57"/>
  <c r="F41" i="57" s="1"/>
  <c r="F31" i="57"/>
  <c r="F7" i="57"/>
  <c r="F64" i="63"/>
  <c r="F60" i="63"/>
  <c r="F56" i="63"/>
  <c r="F43" i="63"/>
  <c r="F41" i="63" s="1"/>
  <c r="F31" i="63"/>
  <c r="I30" i="47"/>
  <c r="F64" i="64"/>
  <c r="F56" i="64"/>
  <c r="F43" i="64"/>
  <c r="F41" i="64"/>
  <c r="F31" i="64"/>
  <c r="F20" i="64"/>
  <c r="F56" i="65"/>
  <c r="F60" i="65"/>
  <c r="F59" i="64" l="1"/>
  <c r="F59" i="57"/>
  <c r="F20" i="63"/>
  <c r="F7" i="63" s="1"/>
  <c r="F37" i="63" s="1"/>
  <c r="F59" i="63"/>
  <c r="F37" i="57"/>
  <c r="I30" i="40"/>
  <c r="F7" i="64"/>
  <c r="F37" i="64" s="1"/>
  <c r="M31" i="40"/>
  <c r="E30" i="40"/>
  <c r="M30" i="47"/>
  <c r="M31" i="48"/>
  <c r="M30" i="48"/>
  <c r="E30" i="48"/>
  <c r="I31" i="47"/>
  <c r="F64" i="66"/>
  <c r="F64" i="65"/>
  <c r="M31" i="49" s="1"/>
  <c r="I30" i="49"/>
  <c r="I30" i="48"/>
  <c r="I27" i="50"/>
  <c r="E27" i="50"/>
  <c r="F60" i="66"/>
  <c r="I28" i="50" s="1"/>
  <c r="F56" i="66"/>
  <c r="F43" i="66"/>
  <c r="F31" i="66"/>
  <c r="F37" i="66" s="1"/>
  <c r="I31" i="49"/>
  <c r="F43" i="65"/>
  <c r="F41" i="65" s="1"/>
  <c r="M30" i="49"/>
  <c r="F20" i="65" l="1"/>
  <c r="F7" i="65" s="1"/>
  <c r="F37" i="65" s="1"/>
  <c r="F41" i="66"/>
  <c r="E28" i="50" s="1"/>
  <c r="M27" i="50"/>
  <c r="Q27" i="50" s="1"/>
  <c r="F69" i="57"/>
  <c r="F69" i="63"/>
  <c r="E30" i="49"/>
  <c r="Q30" i="49" s="1"/>
  <c r="M31" i="47"/>
  <c r="F69" i="64"/>
  <c r="F70" i="64" s="1"/>
  <c r="E30" i="47"/>
  <c r="Q30" i="47" s="1"/>
  <c r="Q30" i="40"/>
  <c r="E31" i="47"/>
  <c r="Q30" i="48"/>
  <c r="I31" i="48"/>
  <c r="E31" i="48"/>
  <c r="F59" i="65"/>
  <c r="F69" i="65" s="1"/>
  <c r="E31" i="49"/>
  <c r="Q31" i="49" s="1"/>
  <c r="F59" i="66"/>
  <c r="F69" i="66" s="1"/>
  <c r="M28" i="50"/>
  <c r="Q28" i="50" s="1"/>
  <c r="Q31" i="47" l="1"/>
  <c r="F71" i="64"/>
  <c r="F71" i="63"/>
  <c r="F70" i="63"/>
  <c r="Q31" i="48"/>
  <c r="F71" i="65"/>
  <c r="F70" i="65"/>
  <c r="F73" i="66"/>
  <c r="F71" i="66"/>
  <c r="F70" i="66"/>
  <c r="I31" i="40" l="1"/>
  <c r="I32" i="40" s="1"/>
  <c r="F71" i="57"/>
  <c r="E31" i="40"/>
  <c r="E32" i="40" s="1"/>
  <c r="M29" i="50"/>
  <c r="I29" i="50"/>
  <c r="E29" i="50"/>
  <c r="M32" i="49"/>
  <c r="I32" i="49"/>
  <c r="E32" i="49"/>
  <c r="Q32" i="49"/>
  <c r="Q32" i="48"/>
  <c r="M32" i="48"/>
  <c r="I32" i="48"/>
  <c r="E32" i="48"/>
  <c r="M32" i="47"/>
  <c r="I32" i="47"/>
  <c r="E32" i="47"/>
  <c r="Q32" i="47"/>
  <c r="M32" i="40"/>
  <c r="Q29" i="50" l="1"/>
  <c r="F70" i="57"/>
  <c r="F73" i="57"/>
  <c r="F72" i="63" s="1"/>
  <c r="F73" i="63" s="1"/>
  <c r="F72" i="64" s="1"/>
  <c r="F73" i="64" s="1"/>
  <c r="F72" i="65" s="1"/>
  <c r="Q31" i="40"/>
  <c r="Q32" i="40" s="1"/>
  <c r="M17" i="50"/>
  <c r="F17" i="50"/>
  <c r="I13" i="50"/>
  <c r="I16" i="49" l="1"/>
  <c r="M20" i="48"/>
  <c r="F20" i="48"/>
  <c r="I16" i="48"/>
  <c r="F20" i="47"/>
  <c r="I16" i="47"/>
  <c r="I16"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tc={000DBAD9-28A7-4D40-A37F-CE85DD92314D}</author>
  </authors>
  <commentList>
    <comment ref="L20" authorId="0" shapeId="0" xr:uid="{000DBAD9-28A7-4D40-A37F-CE85DD92314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既に記載した状態にしました。新規開設や移転等の可能性を考慮し、始まりの日付は入力してもらうようにします。</t>
      </text>
    </comment>
  </commentList>
</comments>
</file>

<file path=xl/sharedStrings.xml><?xml version="1.0" encoding="utf-8"?>
<sst xmlns="http://schemas.openxmlformats.org/spreadsheetml/2006/main" count="982" uniqueCount="204">
  <si>
    <t>第１号様式(第６条関係)</t>
  </si>
  <si>
    <t>令和</t>
    <rPh sb="0" eb="2">
      <t>レイワ</t>
    </rPh>
    <phoneticPr fontId="4"/>
  </si>
  <si>
    <t>年</t>
    <phoneticPr fontId="4"/>
  </si>
  <si>
    <t>月</t>
    <rPh sb="0" eb="1">
      <t>ガツ</t>
    </rPh>
    <phoneticPr fontId="4"/>
  </si>
  <si>
    <t>日</t>
    <rPh sb="0" eb="1">
      <t>ニチ</t>
    </rPh>
    <phoneticPr fontId="4"/>
  </si>
  <si>
    <t>１－⑮</t>
    <phoneticPr fontId="4"/>
  </si>
  <si>
    <t>←入力しないでください。</t>
    <rPh sb="1" eb="3">
      <t>ニュウリョク</t>
    </rPh>
    <phoneticPr fontId="4"/>
  </si>
  <si>
    <t>年度世田谷区おでかけひろば事業運営費補助金補助事業実施状況報告書（第１四半期分）</t>
    <phoneticPr fontId="4"/>
  </si>
  <si>
    <t>世田谷区長　あて</t>
  </si>
  <si>
    <t>申請者</t>
    <phoneticPr fontId="4"/>
  </si>
  <si>
    <t>施設名</t>
    <phoneticPr fontId="4"/>
  </si>
  <si>
    <t>　　　　　　　　　　　　　　　　　</t>
    <phoneticPr fontId="4"/>
  </si>
  <si>
    <t>施設所在地</t>
    <phoneticPr fontId="4"/>
  </si>
  <si>
    <t>　　　　　　　　　　　　　　　　　　　　</t>
    <phoneticPr fontId="4"/>
  </si>
  <si>
    <t>名称</t>
    <phoneticPr fontId="4"/>
  </si>
  <si>
    <t>所在地</t>
    <phoneticPr fontId="4"/>
  </si>
  <si>
    <t>　　　　　　　　　　　　　　　　　　　　　</t>
    <phoneticPr fontId="4"/>
  </si>
  <si>
    <t>代表者名</t>
    <rPh sb="0" eb="4">
      <t>ダイヒョウシャメイ</t>
    </rPh>
    <phoneticPr fontId="4"/>
  </si>
  <si>
    <t>▼選択肢</t>
  </si>
  <si>
    <t>　　　　　　　　　　　　　　　　　　　　　　　　　　　　　　</t>
    <phoneticPr fontId="4"/>
  </si>
  <si>
    <t>年</t>
    <rPh sb="0" eb="1">
      <t>ネン</t>
    </rPh>
    <phoneticPr fontId="4"/>
  </si>
  <si>
    <t>日付</t>
    <rPh sb="0" eb="1">
      <t>ニチ</t>
    </rPh>
    <rPh sb="1" eb="2">
      <t>ヅ</t>
    </rPh>
    <phoneticPr fontId="4"/>
  </si>
  <si>
    <t>世家庭第　　</t>
    <rPh sb="0" eb="1">
      <t>セ</t>
    </rPh>
    <rPh sb="1" eb="3">
      <t>カテイ</t>
    </rPh>
    <rPh sb="3" eb="4">
      <t>ダイ</t>
    </rPh>
    <phoneticPr fontId="4"/>
  </si>
  <si>
    <t>号をもって交付決定を受けた世田谷区おでかけひろば事業運営費補助金に</t>
    <rPh sb="0" eb="1">
      <t>ゴウ</t>
    </rPh>
    <phoneticPr fontId="4"/>
  </si>
  <si>
    <t>ついて、実施状況を下記のとおり報告いたします。</t>
    <phoneticPr fontId="4"/>
  </si>
  <si>
    <t>記</t>
  </si>
  <si>
    <t>１　事業の実施期間　　</t>
    <phoneticPr fontId="4"/>
  </si>
  <si>
    <t>日から</t>
    <rPh sb="0" eb="1">
      <t>ニチ</t>
    </rPh>
    <phoneticPr fontId="4"/>
  </si>
  <si>
    <t>日まで</t>
    <rPh sb="0" eb="1">
      <t>ニチ</t>
    </rPh>
    <phoneticPr fontId="4"/>
  </si>
  <si>
    <t xml:space="preserve">２　開設日数
</t>
    <phoneticPr fontId="4"/>
  </si>
  <si>
    <t>週</t>
    <rPh sb="0" eb="1">
      <t>シュウ</t>
    </rPh>
    <phoneticPr fontId="4"/>
  </si>
  <si>
    <t xml:space="preserve">３　開設時間
</t>
    <phoneticPr fontId="4"/>
  </si>
  <si>
    <t>午前</t>
    <rPh sb="0" eb="2">
      <t>ゴゼン</t>
    </rPh>
    <phoneticPr fontId="4"/>
  </si>
  <si>
    <t>時</t>
    <rPh sb="0" eb="1">
      <t>ジ</t>
    </rPh>
    <phoneticPr fontId="4"/>
  </si>
  <si>
    <t>▼選択</t>
  </si>
  <si>
    <t>分から午後</t>
    <rPh sb="0" eb="1">
      <t>フン</t>
    </rPh>
    <rPh sb="3" eb="5">
      <t>ゴゴ</t>
    </rPh>
    <phoneticPr fontId="4"/>
  </si>
  <si>
    <t>▼選択</t>
    <phoneticPr fontId="4"/>
  </si>
  <si>
    <t>分まで（１日あたり</t>
    <rPh sb="0" eb="1">
      <t>フン</t>
    </rPh>
    <rPh sb="5" eb="6">
      <t>ニチ</t>
    </rPh>
    <phoneticPr fontId="4"/>
  </si>
  <si>
    <t>時間</t>
    <rPh sb="0" eb="2">
      <t>ジカン</t>
    </rPh>
    <phoneticPr fontId="4"/>
  </si>
  <si>
    <t>分）</t>
    <rPh sb="0" eb="1">
      <t>フン</t>
    </rPh>
    <phoneticPr fontId="4"/>
  </si>
  <si>
    <t xml:space="preserve">４　職員配置　　
</t>
    <phoneticPr fontId="4"/>
  </si>
  <si>
    <t>名（常勤</t>
    <rPh sb="0" eb="1">
      <t>メイ</t>
    </rPh>
    <rPh sb="2" eb="4">
      <t>ジョウキン</t>
    </rPh>
    <phoneticPr fontId="4"/>
  </si>
  <si>
    <t>名、非常勤</t>
    <rPh sb="0" eb="1">
      <t>メイ</t>
    </rPh>
    <rPh sb="2" eb="5">
      <t>ヒジョウキン</t>
    </rPh>
    <phoneticPr fontId="4"/>
  </si>
  <si>
    <t>名）</t>
    <rPh sb="0" eb="1">
      <t>メイ</t>
    </rPh>
    <phoneticPr fontId="4"/>
  </si>
  <si>
    <t>５　区補助額及び補助事業に要した経費の額</t>
    <phoneticPr fontId="4"/>
  </si>
  <si>
    <t>運営費</t>
    <phoneticPr fontId="4"/>
  </si>
  <si>
    <t>開設準備経費（基本分）</t>
    <phoneticPr fontId="4"/>
  </si>
  <si>
    <t>開設準備経費（加算分）</t>
    <rPh sb="7" eb="9">
      <t>カサン</t>
    </rPh>
    <phoneticPr fontId="4"/>
  </si>
  <si>
    <t>合計</t>
    <rPh sb="0" eb="2">
      <t>ゴウケイ</t>
    </rPh>
    <phoneticPr fontId="4"/>
  </si>
  <si>
    <t>←開設準備費（加算分）にはレスパイト事業準備費を計上すること</t>
    <rPh sb="1" eb="6">
      <t>カイセツジュンビヒ</t>
    </rPh>
    <rPh sb="7" eb="9">
      <t>カサン</t>
    </rPh>
    <rPh sb="9" eb="10">
      <t>ブン</t>
    </rPh>
    <rPh sb="18" eb="20">
      <t>ジギョウ</t>
    </rPh>
    <rPh sb="20" eb="23">
      <t>ジュンビヒ</t>
    </rPh>
    <rPh sb="24" eb="26">
      <t>ケイジョウ</t>
    </rPh>
    <phoneticPr fontId="4"/>
  </si>
  <si>
    <t>区補助額</t>
    <phoneticPr fontId="4"/>
  </si>
  <si>
    <t>円</t>
  </si>
  <si>
    <t>円</t>
    <rPh sb="0" eb="1">
      <t>エン</t>
    </rPh>
    <phoneticPr fontId="4"/>
  </si>
  <si>
    <t>補助事業に要した経費の額</t>
    <phoneticPr fontId="4"/>
  </si>
  <si>
    <t>差引額</t>
    <phoneticPr fontId="4"/>
  </si>
  <si>
    <t>６　添付書類</t>
  </si>
  <si>
    <t>（１）収支報告書</t>
    <phoneticPr fontId="4"/>
  </si>
  <si>
    <t>（２）当該補助金に係る領収書等</t>
    <phoneticPr fontId="4"/>
  </si>
  <si>
    <t>年度世田谷区おでかけひろば事業運営費補助金補助事業実施状況報告書（第２四半期分）</t>
    <phoneticPr fontId="4"/>
  </si>
  <si>
    <t>▼選択肢</t>
    <phoneticPr fontId="4"/>
  </si>
  <si>
    <t>年度世田谷区おでかけひろば事業運営費補助金補助事業実施状況報告書（第３四半期分）</t>
    <phoneticPr fontId="4"/>
  </si>
  <si>
    <t>年度世田谷区おでかけひろば事業運営費補助金補助事業実施状況報告書（第４四半期分）</t>
    <phoneticPr fontId="4"/>
  </si>
  <si>
    <t>第８号様式(第１１条関係)</t>
    <phoneticPr fontId="4"/>
  </si>
  <si>
    <t>年度世田谷区おでかけひろば事業運営費補助金補助事業実施状況報告書（第●四半期分）</t>
    <phoneticPr fontId="4"/>
  </si>
  <si>
    <t>せたがやひろば</t>
    <phoneticPr fontId="4"/>
  </si>
  <si>
    <t>世田谷区世田谷１－２－３</t>
    <rPh sb="0" eb="4">
      <t>セタガヤク</t>
    </rPh>
    <rPh sb="4" eb="7">
      <t>セタガヤ</t>
    </rPh>
    <phoneticPr fontId="4"/>
  </si>
  <si>
    <t>NPO法人　せたがや</t>
    <rPh sb="3" eb="5">
      <t>ホウジン</t>
    </rPh>
    <phoneticPr fontId="4"/>
  </si>
  <si>
    <t>世田谷区世田谷４－２２－３３</t>
    <rPh sb="0" eb="4">
      <t>セタガヤク</t>
    </rPh>
    <rPh sb="4" eb="7">
      <t>セタガヤ</t>
    </rPh>
    <phoneticPr fontId="4"/>
  </si>
  <si>
    <t>代表理事</t>
  </si>
  <si>
    <t>世田谷　花子</t>
    <rPh sb="0" eb="3">
      <t>セタガヤ</t>
    </rPh>
    <rPh sb="4" eb="6">
      <t>ハナコ</t>
    </rPh>
    <phoneticPr fontId="4"/>
  </si>
  <si>
    <t>●</t>
    <phoneticPr fontId="4"/>
  </si>
  <si>
    <t>●●</t>
    <phoneticPr fontId="4"/>
  </si>
  <si>
    <t>00</t>
  </si>
  <si>
    <t>名)</t>
    <rPh sb="0" eb="1">
      <t>メイ</t>
    </rPh>
    <phoneticPr fontId="4"/>
  </si>
  <si>
    <t>おでかけひろば収支報告書（第1四半期）</t>
    <phoneticPr fontId="4"/>
  </si>
  <si>
    <t>施設名：</t>
    <rPh sb="0" eb="2">
      <t>シセツ</t>
    </rPh>
    <rPh sb="2" eb="3">
      <t>メイ</t>
    </rPh>
    <phoneticPr fontId="8"/>
  </si>
  <si>
    <t>★グレーの箇所は記入不要です。</t>
    <rPh sb="5" eb="7">
      <t>カショ</t>
    </rPh>
    <rPh sb="8" eb="10">
      <t>キニュウ</t>
    </rPh>
    <rPh sb="10" eb="12">
      <t>フヨウ</t>
    </rPh>
    <phoneticPr fontId="4"/>
  </si>
  <si>
    <t>（収入）</t>
    <rPh sb="1" eb="3">
      <t>シュウニュウ</t>
    </rPh>
    <phoneticPr fontId="8"/>
  </si>
  <si>
    <t>（単位：円）</t>
    <phoneticPr fontId="8"/>
  </si>
  <si>
    <t>区　　　　　　　分</t>
    <rPh sb="0" eb="1">
      <t>ク</t>
    </rPh>
    <rPh sb="8" eb="9">
      <t>ブン</t>
    </rPh>
    <phoneticPr fontId="8"/>
  </si>
  <si>
    <t>令和7年度</t>
    <rPh sb="0" eb="2">
      <t>レイワ</t>
    </rPh>
    <rPh sb="3" eb="5">
      <t>ネンド</t>
    </rPh>
    <phoneticPr fontId="8"/>
  </si>
  <si>
    <t>備考</t>
    <rPh sb="0" eb="2">
      <t>ビコウ</t>
    </rPh>
    <phoneticPr fontId="8"/>
  </si>
  <si>
    <t>収入</t>
    <rPh sb="0" eb="2">
      <t>シュウニュウ</t>
    </rPh>
    <phoneticPr fontId="4"/>
  </si>
  <si>
    <t>区補助額合計（１）</t>
    <phoneticPr fontId="4"/>
  </si>
  <si>
    <t>←自動計算されます。</t>
    <rPh sb="1" eb="3">
      <t>ジドウ</t>
    </rPh>
    <rPh sb="3" eb="5">
      <t>ケイサン</t>
    </rPh>
    <phoneticPr fontId="4"/>
  </si>
  <si>
    <t>運営費</t>
    <rPh sb="0" eb="3">
      <t>ウンエイヒ</t>
    </rPh>
    <phoneticPr fontId="8"/>
  </si>
  <si>
    <t>基本事業</t>
    <rPh sb="0" eb="2">
      <t>キホン</t>
    </rPh>
    <rPh sb="2" eb="4">
      <t>ジギョウ</t>
    </rPh>
    <phoneticPr fontId="8"/>
  </si>
  <si>
    <t>地域子育て相談機関</t>
    <rPh sb="0" eb="2">
      <t>チイキ</t>
    </rPh>
    <rPh sb="2" eb="4">
      <t>コソダ</t>
    </rPh>
    <rPh sb="5" eb="7">
      <t>ソウダン</t>
    </rPh>
    <rPh sb="7" eb="9">
      <t>キカン</t>
    </rPh>
    <phoneticPr fontId="8"/>
  </si>
  <si>
    <t>ひろば内ほっとステイ分</t>
    <rPh sb="3" eb="4">
      <t>ナイ</t>
    </rPh>
    <rPh sb="10" eb="11">
      <t>ブン</t>
    </rPh>
    <phoneticPr fontId="8"/>
  </si>
  <si>
    <t>ワークスペースひろば型分</t>
    <rPh sb="10" eb="11">
      <t>ガタ</t>
    </rPh>
    <rPh sb="11" eb="12">
      <t>ブン</t>
    </rPh>
    <phoneticPr fontId="8"/>
  </si>
  <si>
    <t>休日育児参加促進事業分</t>
    <rPh sb="0" eb="2">
      <t>キュウジツ</t>
    </rPh>
    <rPh sb="2" eb="4">
      <t>イクジ</t>
    </rPh>
    <rPh sb="4" eb="8">
      <t>サンカソクシン</t>
    </rPh>
    <rPh sb="8" eb="11">
      <t>ジギョウブン</t>
    </rPh>
    <phoneticPr fontId="8"/>
  </si>
  <si>
    <t>出張ひろば分</t>
    <rPh sb="0" eb="2">
      <t>シュッチョウ</t>
    </rPh>
    <rPh sb="5" eb="6">
      <t>ブン</t>
    </rPh>
    <phoneticPr fontId="4"/>
  </si>
  <si>
    <t>専門職相談分</t>
    <rPh sb="5" eb="6">
      <t>ブン</t>
    </rPh>
    <phoneticPr fontId="8"/>
  </si>
  <si>
    <t>レスパイト事業（個室型）</t>
    <rPh sb="5" eb="7">
      <t>ジギョウ</t>
    </rPh>
    <rPh sb="8" eb="11">
      <t>コシツガタ</t>
    </rPh>
    <phoneticPr fontId="4"/>
  </si>
  <si>
    <t>レスパイト事業（ひろば型）</t>
    <rPh sb="5" eb="7">
      <t>ジギョウ</t>
    </rPh>
    <rPh sb="11" eb="12">
      <t>ガタ</t>
    </rPh>
    <phoneticPr fontId="4"/>
  </si>
  <si>
    <t>レスパイト事業（閉室日活用型）</t>
    <rPh sb="5" eb="7">
      <t>ジギョウ</t>
    </rPh>
    <rPh sb="8" eb="10">
      <t>ヘイシツ</t>
    </rPh>
    <rPh sb="10" eb="11">
      <t>ビ</t>
    </rPh>
    <rPh sb="11" eb="13">
      <t>カツヨウ</t>
    </rPh>
    <rPh sb="13" eb="14">
      <t>ガタ</t>
    </rPh>
    <phoneticPr fontId="4"/>
  </si>
  <si>
    <t>区の施設で実施する場合（特別支援対応）</t>
    <phoneticPr fontId="4"/>
  </si>
  <si>
    <t>開設準備経費</t>
    <rPh sb="0" eb="4">
      <t>カイセツジュンビ</t>
    </rPh>
    <rPh sb="4" eb="6">
      <t>ケイヒ</t>
    </rPh>
    <phoneticPr fontId="8"/>
  </si>
  <si>
    <t>基本分</t>
    <rPh sb="0" eb="2">
      <t>キホン</t>
    </rPh>
    <rPh sb="2" eb="3">
      <t>ブン</t>
    </rPh>
    <phoneticPr fontId="4"/>
  </si>
  <si>
    <t>礼金及び賃借料（開設前月分）</t>
    <rPh sb="0" eb="2">
      <t>レイキン</t>
    </rPh>
    <rPh sb="2" eb="3">
      <t>オヨ</t>
    </rPh>
    <rPh sb="4" eb="7">
      <t>チンシャクリョウ</t>
    </rPh>
    <rPh sb="8" eb="10">
      <t>カイセツ</t>
    </rPh>
    <rPh sb="10" eb="13">
      <t>ゼンゲツブン</t>
    </rPh>
    <phoneticPr fontId="4"/>
  </si>
  <si>
    <t>加算分</t>
    <rPh sb="0" eb="3">
      <t>カサンブン</t>
    </rPh>
    <phoneticPr fontId="4"/>
  </si>
  <si>
    <t>ワークスペースひろば事業</t>
    <rPh sb="10" eb="12">
      <t>ジギョウ</t>
    </rPh>
    <phoneticPr fontId="4"/>
  </si>
  <si>
    <t>利用料収入</t>
    <rPh sb="0" eb="3">
      <t>リヨウリョウ</t>
    </rPh>
    <rPh sb="3" eb="5">
      <t>シュウニュウ</t>
    </rPh>
    <phoneticPr fontId="8"/>
  </si>
  <si>
    <t>その他</t>
    <rPh sb="2" eb="3">
      <t>タ</t>
    </rPh>
    <phoneticPr fontId="8"/>
  </si>
  <si>
    <t>寄付金収入</t>
    <rPh sb="0" eb="3">
      <t>キフキン</t>
    </rPh>
    <rPh sb="3" eb="5">
      <t>シュウニュウ</t>
    </rPh>
    <phoneticPr fontId="8"/>
  </si>
  <si>
    <t>雑収入</t>
    <rPh sb="0" eb="1">
      <t>ザツ</t>
    </rPh>
    <rPh sb="1" eb="3">
      <t>シュウニュウ</t>
    </rPh>
    <phoneticPr fontId="8"/>
  </si>
  <si>
    <t>借入金</t>
    <rPh sb="0" eb="2">
      <t>カリイレ</t>
    </rPh>
    <rPh sb="2" eb="3">
      <t>キン</t>
    </rPh>
    <phoneticPr fontId="8"/>
  </si>
  <si>
    <t>自己資金</t>
    <rPh sb="0" eb="2">
      <t>ジコ</t>
    </rPh>
    <rPh sb="2" eb="4">
      <t>シキン</t>
    </rPh>
    <phoneticPr fontId="8"/>
  </si>
  <si>
    <t>他事業繰入金</t>
    <rPh sb="0" eb="2">
      <t>タジ</t>
    </rPh>
    <rPh sb="2" eb="3">
      <t>ギョウ</t>
    </rPh>
    <rPh sb="3" eb="5">
      <t>クリイレ</t>
    </rPh>
    <rPh sb="5" eb="6">
      <t>キン</t>
    </rPh>
    <phoneticPr fontId="8"/>
  </si>
  <si>
    <t>事業に係る収入合計（２）</t>
    <phoneticPr fontId="4"/>
  </si>
  <si>
    <t>（支出）</t>
    <rPh sb="1" eb="3">
      <t>シシュツ</t>
    </rPh>
    <phoneticPr fontId="8"/>
  </si>
  <si>
    <t>支出</t>
    <rPh sb="0" eb="2">
      <t>シシュツ</t>
    </rPh>
    <phoneticPr fontId="8"/>
  </si>
  <si>
    <t>運営費</t>
  </si>
  <si>
    <t>人件費</t>
    <rPh sb="0" eb="3">
      <t>ジンケンヒ</t>
    </rPh>
    <phoneticPr fontId="8"/>
  </si>
  <si>
    <t>福利厚生費</t>
    <rPh sb="0" eb="2">
      <t>フクリ</t>
    </rPh>
    <rPh sb="2" eb="4">
      <t>コウセイ</t>
    </rPh>
    <rPh sb="4" eb="5">
      <t>ヒ</t>
    </rPh>
    <phoneticPr fontId="8"/>
  </si>
  <si>
    <t>交通費</t>
    <rPh sb="0" eb="3">
      <t>コウツウヒ</t>
    </rPh>
    <phoneticPr fontId="8"/>
  </si>
  <si>
    <t>光熱水費</t>
    <rPh sb="0" eb="2">
      <t>コウネツ</t>
    </rPh>
    <phoneticPr fontId="8"/>
  </si>
  <si>
    <t>通信費</t>
    <rPh sb="0" eb="3">
      <t>ツウシンヒ</t>
    </rPh>
    <phoneticPr fontId="8"/>
  </si>
  <si>
    <t>印刷製本費</t>
    <rPh sb="0" eb="2">
      <t>インサツ</t>
    </rPh>
    <rPh sb="2" eb="4">
      <t>セイホン</t>
    </rPh>
    <rPh sb="4" eb="5">
      <t>ヒ</t>
    </rPh>
    <phoneticPr fontId="8"/>
  </si>
  <si>
    <t>消耗品費</t>
    <rPh sb="0" eb="2">
      <t>ショウモウ</t>
    </rPh>
    <rPh sb="2" eb="3">
      <t>ヒン</t>
    </rPh>
    <rPh sb="3" eb="4">
      <t>ヒ</t>
    </rPh>
    <phoneticPr fontId="8"/>
  </si>
  <si>
    <t>研修費</t>
    <rPh sb="0" eb="2">
      <t>ケンシュウ</t>
    </rPh>
    <rPh sb="2" eb="3">
      <t>ヒ</t>
    </rPh>
    <phoneticPr fontId="8"/>
  </si>
  <si>
    <t>修繕費</t>
    <rPh sb="0" eb="2">
      <t>シュウゼン</t>
    </rPh>
    <rPh sb="2" eb="3">
      <t>ヒ</t>
    </rPh>
    <phoneticPr fontId="8"/>
  </si>
  <si>
    <t>保険料</t>
    <rPh sb="0" eb="2">
      <t>ホケン</t>
    </rPh>
    <rPh sb="2" eb="3">
      <t>リョウ</t>
    </rPh>
    <phoneticPr fontId="8"/>
  </si>
  <si>
    <t>報償費</t>
    <rPh sb="0" eb="3">
      <t>ホウショウヒ</t>
    </rPh>
    <phoneticPr fontId="4"/>
  </si>
  <si>
    <t>器具什器費</t>
    <rPh sb="0" eb="2">
      <t>キグ</t>
    </rPh>
    <rPh sb="2" eb="4">
      <t>ジュウキ</t>
    </rPh>
    <rPh sb="4" eb="5">
      <t>ヒ</t>
    </rPh>
    <phoneticPr fontId="8"/>
  </si>
  <si>
    <t>手数料</t>
    <rPh sb="0" eb="2">
      <t>テスウ</t>
    </rPh>
    <rPh sb="2" eb="3">
      <t>リョウ</t>
    </rPh>
    <phoneticPr fontId="8"/>
  </si>
  <si>
    <t>賃借料</t>
    <rPh sb="0" eb="3">
      <t>チンシャクリョウ</t>
    </rPh>
    <phoneticPr fontId="4"/>
  </si>
  <si>
    <t>家賃</t>
    <rPh sb="0" eb="2">
      <t>ヤチン</t>
    </rPh>
    <phoneticPr fontId="8"/>
  </si>
  <si>
    <t>その他</t>
    <rPh sb="2" eb="3">
      <t>タ</t>
    </rPh>
    <phoneticPr fontId="4"/>
  </si>
  <si>
    <t>開設準備経費</t>
    <rPh sb="0" eb="6">
      <t>カイセツジュンビケイヒ</t>
    </rPh>
    <phoneticPr fontId="4"/>
  </si>
  <si>
    <t>基本分</t>
    <phoneticPr fontId="4"/>
  </si>
  <si>
    <t>施設整備費</t>
    <rPh sb="0" eb="2">
      <t>シセツ</t>
    </rPh>
    <rPh sb="2" eb="5">
      <t>セイビヒ</t>
    </rPh>
    <phoneticPr fontId="8"/>
  </si>
  <si>
    <t>物品購入費</t>
    <rPh sb="0" eb="2">
      <t>ブッピン</t>
    </rPh>
    <rPh sb="2" eb="5">
      <t>コウニュウヒ</t>
    </rPh>
    <rPh sb="4" eb="5">
      <t>ヒ</t>
    </rPh>
    <phoneticPr fontId="8"/>
  </si>
  <si>
    <t>礼金及び賃借料（開設前月分）</t>
    <rPh sb="0" eb="2">
      <t>レイキン</t>
    </rPh>
    <rPh sb="2" eb="3">
      <t>オヨ</t>
    </rPh>
    <rPh sb="4" eb="7">
      <t>チンシャクリョウ</t>
    </rPh>
    <rPh sb="8" eb="10">
      <t>カイセツ</t>
    </rPh>
    <rPh sb="10" eb="12">
      <t>ゼンゲツ</t>
    </rPh>
    <rPh sb="12" eb="13">
      <t>ブン</t>
    </rPh>
    <phoneticPr fontId="4"/>
  </si>
  <si>
    <t>加算分</t>
    <phoneticPr fontId="4"/>
  </si>
  <si>
    <t>支出合計(３)</t>
    <rPh sb="2" eb="4">
      <t>ゴウケイ</t>
    </rPh>
    <phoneticPr fontId="4"/>
  </si>
  <si>
    <t>収入(２)－支出(３)</t>
    <rPh sb="0" eb="2">
      <t>シュウニュウ</t>
    </rPh>
    <rPh sb="6" eb="8">
      <t>シシュツ</t>
    </rPh>
    <phoneticPr fontId="8"/>
  </si>
  <si>
    <t>補助金(１)－支出(３)</t>
    <phoneticPr fontId="8"/>
  </si>
  <si>
    <t>前の四半期からの繰越金(４)</t>
    <rPh sb="0" eb="1">
      <t>マエ</t>
    </rPh>
    <rPh sb="2" eb="5">
      <t>シハンキ</t>
    </rPh>
    <rPh sb="8" eb="10">
      <t>クリコシ</t>
    </rPh>
    <rPh sb="10" eb="11">
      <t>キン</t>
    </rPh>
    <phoneticPr fontId="4"/>
  </si>
  <si>
    <t>次の四半期への繰越金(１)－(３)＋(４)</t>
    <rPh sb="0" eb="1">
      <t>ツギ</t>
    </rPh>
    <rPh sb="2" eb="5">
      <t>シハンキ</t>
    </rPh>
    <rPh sb="7" eb="8">
      <t>ク</t>
    </rPh>
    <rPh sb="8" eb="9">
      <t>コ</t>
    </rPh>
    <rPh sb="9" eb="10">
      <t>キン</t>
    </rPh>
    <phoneticPr fontId="4"/>
  </si>
  <si>
    <t>おでかけひろば収支報告書（第2四半期）</t>
    <phoneticPr fontId="4"/>
  </si>
  <si>
    <t>おでかけひろば収支報告書（第3四半期）</t>
    <phoneticPr fontId="4"/>
  </si>
  <si>
    <t>おでかけひろば収支報告書（第4四半期）</t>
    <phoneticPr fontId="4"/>
  </si>
  <si>
    <t>次の四半期への繰越金</t>
    <rPh sb="0" eb="1">
      <t>ツギ</t>
    </rPh>
    <rPh sb="2" eb="5">
      <t>シハンキ</t>
    </rPh>
    <rPh sb="7" eb="8">
      <t>ク</t>
    </rPh>
    <rPh sb="8" eb="9">
      <t>コ</t>
    </rPh>
    <rPh sb="9" eb="10">
      <t>キン</t>
    </rPh>
    <phoneticPr fontId="4"/>
  </si>
  <si>
    <t>おでかけひろば収支報告書（第１四半期）</t>
    <phoneticPr fontId="4"/>
  </si>
  <si>
    <t>←入力してください。</t>
    <rPh sb="1" eb="3">
      <t>ニュウリョク</t>
    </rPh>
    <phoneticPr fontId="4"/>
  </si>
  <si>
    <t>おでかけひろば・ほっとステイ事業運営費補助金　
実施状況報告書類チェック票</t>
    <rPh sb="36" eb="37">
      <t>ヒョウ</t>
    </rPh>
    <phoneticPr fontId="4"/>
  </si>
  <si>
    <t>提出前に必要な書類がそろっているか、内容に不備がないか、このシートを使ってご確認ください。</t>
    <phoneticPr fontId="4"/>
  </si>
  <si>
    <t>領収書類と併せてご提出ください。</t>
    <rPh sb="0" eb="3">
      <t>リョウシュウショ</t>
    </rPh>
    <rPh sb="3" eb="4">
      <t>ルイ</t>
    </rPh>
    <rPh sb="5" eb="6">
      <t>アワ</t>
    </rPh>
    <rPh sb="9" eb="11">
      <t>テイシュツ</t>
    </rPh>
    <phoneticPr fontId="4"/>
  </si>
  <si>
    <t>不明点がある場合は、担当から問い合わせる場合があります。</t>
    <rPh sb="0" eb="3">
      <t>フメイテン</t>
    </rPh>
    <rPh sb="6" eb="8">
      <t>バアイ</t>
    </rPh>
    <phoneticPr fontId="4"/>
  </si>
  <si>
    <t>１．各提出書類</t>
  </si>
  <si>
    <t>書類・添付資料は揃っていますか？</t>
    <phoneticPr fontId="4"/>
  </si>
  <si>
    <t>必要書類：「補助事業実施状況報告書」「収支報告書」「領収書」「工事前後の写真」　　　　</t>
    <rPh sb="0" eb="4">
      <t>ヒツヨウショルイ</t>
    </rPh>
    <phoneticPr fontId="4"/>
  </si>
  <si>
    <t>２．補助事業実施状況報告書</t>
  </si>
  <si>
    <t>記入漏れはありませんか？</t>
    <phoneticPr fontId="4"/>
  </si>
  <si>
    <t>収支報告書の各項目と金額は合っていますか？</t>
    <phoneticPr fontId="4"/>
  </si>
  <si>
    <t>３．収支報告書</t>
  </si>
  <si>
    <t>収入の「区補助額」は、請求書の金額と一致していますか？</t>
    <phoneticPr fontId="4"/>
  </si>
  <si>
    <t>支出の各費目の金額は、領収書貼付用紙の各費目の合計金額と一致していますか？</t>
    <phoneticPr fontId="4"/>
  </si>
  <si>
    <t>４．領収書</t>
  </si>
  <si>
    <t>収支報告書の支出経費額すべての領収書はありますか？</t>
    <phoneticPr fontId="4"/>
  </si>
  <si>
    <t>領収書は費目ごとに貼られていますか？</t>
    <phoneticPr fontId="4"/>
  </si>
  <si>
    <t>すべての領収書に、「領収日」「宛名」、「金額」「但し書き」「発行者」が記載されていますか？</t>
    <phoneticPr fontId="4"/>
  </si>
  <si>
    <t>領収書の宛名は、事業者名または施設名になっていますか？</t>
    <phoneticPr fontId="4"/>
  </si>
  <si>
    <t>一枚のレシートのうち一部に補助金を充当する場合、該当部分にマーカーがされていますか？</t>
    <phoneticPr fontId="4"/>
  </si>
  <si>
    <t>他事業と経費を案分する場合は、案分の詳細を記入していますか？</t>
    <phoneticPr fontId="4"/>
  </si>
  <si>
    <t>領収書に費目番号と領収書番号をふっていますか？</t>
    <phoneticPr fontId="4"/>
  </si>
  <si>
    <t>おでかけひろば・ほっとステイ事業以外の経費は含まれていませんか？</t>
    <phoneticPr fontId="4"/>
  </si>
  <si>
    <t>領収書は助成事業実施期間内のものになっていますか？</t>
    <phoneticPr fontId="4"/>
  </si>
  <si>
    <t>報告書類の写しを保管しましたか？</t>
    <phoneticPr fontId="4"/>
  </si>
  <si>
    <t>５．その他</t>
  </si>
  <si>
    <t>　備品は、備品台帳に記録しましたか？</t>
    <phoneticPr fontId="4"/>
  </si>
  <si>
    <t>【第</t>
  </si>
  <si>
    <t>四半期　　　　　　　　　</t>
    <phoneticPr fontId="4"/>
  </si>
  <si>
    <t>)分】</t>
    <phoneticPr fontId="4"/>
  </si>
  <si>
    <t>以上、提出書類に不備がないことを確認しました。</t>
    <phoneticPr fontId="4"/>
  </si>
  <si>
    <t>令和</t>
    <phoneticPr fontId="4"/>
  </si>
  <si>
    <t>月</t>
    <phoneticPr fontId="4"/>
  </si>
  <si>
    <t>日</t>
    <phoneticPr fontId="4"/>
  </si>
  <si>
    <t>自署</t>
    <rPh sb="0" eb="2">
      <t>ジショ</t>
    </rPh>
    <phoneticPr fontId="4"/>
  </si>
  <si>
    <t>※団体代表者もしくは、施設運営責任者の自署をお願いします</t>
    <phoneticPr fontId="4"/>
  </si>
  <si>
    <t>四半期</t>
    <rPh sb="0" eb="3">
      <t>シハンキ</t>
    </rPh>
    <phoneticPr fontId="4"/>
  </si>
  <si>
    <t>費</t>
    <rPh sb="0" eb="1">
      <t>ヒ</t>
    </rPh>
    <phoneticPr fontId="8"/>
  </si>
  <si>
    <t>（</t>
    <phoneticPr fontId="8"/>
  </si>
  <si>
    <t>枚目／</t>
    <rPh sb="0" eb="2">
      <t>マイメ</t>
    </rPh>
    <phoneticPr fontId="4"/>
  </si>
  <si>
    <t>枚中）</t>
    <rPh sb="0" eb="1">
      <t>マイ</t>
    </rPh>
    <rPh sb="1" eb="2">
      <t>チュウ</t>
    </rPh>
    <phoneticPr fontId="4"/>
  </si>
  <si>
    <t>小計</t>
    <rPh sb="0" eb="2">
      <t>ショウケイ</t>
    </rPh>
    <phoneticPr fontId="8"/>
  </si>
  <si>
    <t>円</t>
    <rPh sb="0" eb="1">
      <t>エン</t>
    </rPh>
    <phoneticPr fontId="8"/>
  </si>
  <si>
    <r>
      <t>令和６年度　第</t>
    </r>
    <r>
      <rPr>
        <b/>
        <sz val="14"/>
        <color rgb="FFFF0000"/>
        <rFont val="メイリオ"/>
        <family val="3"/>
        <charset val="128"/>
      </rPr>
      <t>１</t>
    </r>
    <r>
      <rPr>
        <sz val="14"/>
        <rFont val="メイリオ"/>
        <family val="3"/>
        <charset val="128"/>
      </rPr>
      <t>四半期</t>
    </r>
    <rPh sb="0" eb="1">
      <t>レイ</t>
    </rPh>
    <rPh sb="1" eb="2">
      <t>ワ</t>
    </rPh>
    <rPh sb="3" eb="5">
      <t>ネンド</t>
    </rPh>
    <rPh sb="4" eb="5">
      <t>ド</t>
    </rPh>
    <rPh sb="6" eb="7">
      <t>ダイ</t>
    </rPh>
    <rPh sb="8" eb="9">
      <t>シ</t>
    </rPh>
    <rPh sb="9" eb="11">
      <t>ハンキ</t>
    </rPh>
    <phoneticPr fontId="8"/>
  </si>
  <si>
    <t>６消耗品</t>
    <rPh sb="1" eb="4">
      <t>ショウモウヒン</t>
    </rPh>
    <phoneticPr fontId="8"/>
  </si>
  <si>
    <r>
      <t>（　</t>
    </r>
    <r>
      <rPr>
        <b/>
        <sz val="11"/>
        <color rgb="FFFF0000"/>
        <rFont val="メイリオ"/>
        <family val="3"/>
        <charset val="128"/>
      </rPr>
      <t>１</t>
    </r>
    <r>
      <rPr>
        <sz val="11"/>
        <color theme="1"/>
        <rFont val="メイリオ"/>
        <family val="3"/>
        <charset val="128"/>
      </rPr>
      <t>枚目/　</t>
    </r>
    <r>
      <rPr>
        <b/>
        <sz val="11"/>
        <color rgb="FFFF0000"/>
        <rFont val="メイリオ"/>
        <family val="3"/>
        <charset val="128"/>
      </rPr>
      <t>３</t>
    </r>
    <r>
      <rPr>
        <sz val="11"/>
        <color theme="1"/>
        <rFont val="メイリオ"/>
        <family val="3"/>
        <charset val="128"/>
      </rPr>
      <t>枚中）</t>
    </r>
    <rPh sb="3" eb="4">
      <t>マイ</t>
    </rPh>
    <rPh sb="4" eb="5">
      <t>メ</t>
    </rPh>
    <rPh sb="8" eb="9">
      <t>マイ</t>
    </rPh>
    <rPh sb="9" eb="10">
      <t>チュウ</t>
    </rPh>
    <phoneticPr fontId="8"/>
  </si>
  <si>
    <t>おでかけひろば・ほっとステイ事業運営費補助金　
実施状況報告書類チェックリスト</t>
    <phoneticPr fontId="4"/>
  </si>
  <si>
    <t>提出前に必要な書類がそろっているか、内容に不備がないか、このシートを使ってご確認ください。</t>
  </si>
  <si>
    <t>担当から問い合わせる場合があります。</t>
    <phoneticPr fontId="4"/>
  </si>
  <si>
    <t>ひろば)分】</t>
    <phoneticPr fontId="4"/>
  </si>
  <si>
    <t>←開設準備費（加算分）にはレスパイト事業準備経費を計上すること</t>
    <rPh sb="1" eb="6">
      <t>カイセツジュンビヒ</t>
    </rPh>
    <rPh sb="7" eb="9">
      <t>カサン</t>
    </rPh>
    <rPh sb="9" eb="10">
      <t>ブン</t>
    </rPh>
    <rPh sb="18" eb="20">
      <t>ジギョウ</t>
    </rPh>
    <rPh sb="20" eb="22">
      <t>ジュンビ</t>
    </rPh>
    <rPh sb="22" eb="24">
      <t>ケイヒ</t>
    </rPh>
    <rPh sb="25" eb="27">
      <t>ケイジョウ</t>
    </rPh>
    <phoneticPr fontId="4"/>
  </si>
  <si>
    <t>すべての領収書に、「領収日」「宛名」「金額」「但し書き」「発行者」が記載されていますか？</t>
    <phoneticPr fontId="4"/>
  </si>
  <si>
    <t>施設整備費</t>
    <rPh sb="0" eb="2">
      <t>シセツ</t>
    </rPh>
    <rPh sb="2" eb="5">
      <t>セイビヒ</t>
    </rPh>
    <phoneticPr fontId="4"/>
  </si>
  <si>
    <t>物品購入費</t>
    <rPh sb="0" eb="2">
      <t>ブッピン</t>
    </rPh>
    <rPh sb="2" eb="4">
      <t>コウニュウ</t>
    </rPh>
    <rPh sb="4" eb="5">
      <t>ヒ</t>
    </rPh>
    <phoneticPr fontId="4"/>
  </si>
  <si>
    <t>令和７年度</t>
    <rPh sb="0" eb="2">
      <t>レイワ</t>
    </rPh>
    <rPh sb="3" eb="5">
      <t>ネンド</t>
    </rPh>
    <phoneticPr fontId="8"/>
  </si>
  <si>
    <t>１－⑭</t>
    <phoneticPr fontId="4"/>
  </si>
  <si>
    <t>記</t>
    <phoneticPr fontId="4"/>
  </si>
  <si>
    <t>▼選択してください</t>
    <phoneticPr fontId="4"/>
  </si>
  <si>
    <t>令和7年度　第</t>
    <rPh sb="0" eb="1">
      <t>レイ</t>
    </rPh>
    <rPh sb="1" eb="2">
      <t>ワ</t>
    </rPh>
    <rPh sb="3" eb="5">
      <t>ネンド</t>
    </rPh>
    <rPh sb="4" eb="5">
      <t>ド</t>
    </rPh>
    <rPh sb="6" eb="7">
      <t>ダイ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</si>
</sst>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quot;▲ &quot;#,##0"/>
    <numFmt numFmtId="178" formatCode="#,##0_);[Red]\(#,##0\)"/>
    <numFmt numFmtId="179" formatCode="0_);[Red]\(0\)"/>
    <numFmt numFmtId="180" formatCode="#,##0_ "/>
  </numFmts>
  <fonts count="36" x14ac:knownFonts="1">
    <font>
      <sz val="11"/>
      <color theme="1"/>
      <name val="游ゴシック"/>
      <family val="2"/>
      <scheme val="minor"/>
    </font>
    <font>
      <sz val="12"/>
      <color theme="1"/>
      <name val="ＭＳ 明朝"/>
      <family val="1"/>
      <charset val="128"/>
    </font>
    <font>
      <sz val="11"/>
      <color theme="1"/>
      <name val="ＭＳ 明朝"/>
      <family val="1"/>
      <charset val="128"/>
    </font>
    <font>
      <sz val="12"/>
      <color rgb="FF000000"/>
      <name val="ＭＳ 明朝"/>
      <family val="1"/>
      <charset val="128"/>
    </font>
    <font>
      <sz val="6"/>
      <name val="游ゴシック"/>
      <family val="3"/>
      <charset val="128"/>
      <scheme val="minor"/>
    </font>
    <font>
      <sz val="11"/>
      <color theme="1"/>
      <name val="メイリオ"/>
      <family val="3"/>
      <charset val="128"/>
    </font>
    <font>
      <b/>
      <sz val="11"/>
      <color rgb="FFFF0000"/>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sz val="8"/>
      <color theme="1"/>
      <name val="メイリオ"/>
      <family val="3"/>
      <charset val="128"/>
    </font>
    <font>
      <sz val="11"/>
      <color theme="1"/>
      <name val="游ゴシック"/>
      <family val="2"/>
      <scheme val="minor"/>
    </font>
    <font>
      <sz val="14"/>
      <name val="游ゴシック Medium"/>
      <family val="3"/>
      <charset val="128"/>
    </font>
    <font>
      <sz val="11"/>
      <color theme="1"/>
      <name val="游ゴシック Medium"/>
      <family val="3"/>
      <charset val="128"/>
    </font>
    <font>
      <sz val="14"/>
      <name val="メイリオ"/>
      <family val="3"/>
      <charset val="128"/>
    </font>
    <font>
      <b/>
      <sz val="14"/>
      <color rgb="FFFF0000"/>
      <name val="メイリオ"/>
      <family val="3"/>
      <charset val="128"/>
    </font>
    <font>
      <sz val="10.5"/>
      <color theme="1"/>
      <name val="メイリオ"/>
      <family val="3"/>
      <charset val="128"/>
    </font>
    <font>
      <b/>
      <sz val="10.5"/>
      <color theme="1"/>
      <name val="メイリオ"/>
      <family val="3"/>
      <charset val="128"/>
    </font>
    <font>
      <sz val="10"/>
      <color rgb="FF000000"/>
      <name val="メイリオ"/>
      <family val="3"/>
      <charset val="128"/>
    </font>
    <font>
      <b/>
      <sz val="10.5"/>
      <color rgb="FF000000"/>
      <name val="メイリオ"/>
      <family val="3"/>
      <charset val="128"/>
    </font>
    <font>
      <sz val="7"/>
      <color theme="1"/>
      <name val="メイリオ"/>
      <family val="3"/>
      <charset val="128"/>
    </font>
    <font>
      <sz val="10.5"/>
      <color rgb="FF000000"/>
      <name val="ＭＳ 明朝"/>
      <family val="1"/>
      <charset val="128"/>
    </font>
    <font>
      <sz val="10"/>
      <color theme="1"/>
      <name val="Wingdings"/>
      <charset val="2"/>
    </font>
    <font>
      <sz val="9"/>
      <color theme="1"/>
      <name val="ＭＳ 明朝"/>
      <family val="1"/>
      <charset val="128"/>
    </font>
    <font>
      <sz val="12"/>
      <name val="ＭＳ 明朝"/>
      <family val="1"/>
      <charset val="128"/>
    </font>
    <font>
      <sz val="11"/>
      <name val="游ゴシック"/>
      <family val="2"/>
      <scheme val="minor"/>
    </font>
    <font>
      <sz val="11"/>
      <name val="ＭＳ 明朝"/>
      <family val="1"/>
      <charset val="128"/>
    </font>
    <font>
      <sz val="12"/>
      <color theme="1"/>
      <name val="游ゴシック Medium"/>
      <family val="3"/>
      <charset val="128"/>
    </font>
    <font>
      <sz val="6"/>
      <color theme="1"/>
      <name val="游ゴシック Medium"/>
      <family val="3"/>
      <charset val="128"/>
    </font>
    <font>
      <b/>
      <sz val="14"/>
      <color rgb="FFFF0000"/>
      <name val="游ゴシック"/>
      <family val="3"/>
      <charset val="128"/>
      <scheme val="minor"/>
    </font>
    <font>
      <b/>
      <sz val="10"/>
      <color rgb="FFFF0000"/>
      <name val="游ゴシック"/>
      <family val="3"/>
      <charset val="128"/>
      <scheme val="minor"/>
    </font>
    <font>
      <b/>
      <sz val="11"/>
      <color rgb="FFFF0000"/>
      <name val="游ゴシック"/>
      <family val="3"/>
      <charset val="128"/>
      <scheme val="minor"/>
    </font>
    <font>
      <sz val="11"/>
      <name val="メイリオ"/>
      <family val="3"/>
      <charset val="128"/>
    </font>
    <font>
      <sz val="11"/>
      <color rgb="FF000000"/>
      <name val="ＭＳ 明朝"/>
      <family val="1"/>
      <charset val="128"/>
    </font>
    <font>
      <sz val="10"/>
      <name val="メイリオ"/>
      <family val="3"/>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thin">
        <color indexed="64"/>
      </right>
      <top style="dashed">
        <color indexed="64"/>
      </top>
      <bottom style="double">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right/>
      <top style="double">
        <color indexed="64"/>
      </top>
      <bottom style="thin">
        <color indexed="64"/>
      </bottom>
      <diagonal/>
    </border>
    <border>
      <left/>
      <right style="thin">
        <color indexed="64"/>
      </right>
      <top/>
      <bottom/>
      <diagonal/>
    </border>
    <border>
      <left style="thin">
        <color indexed="64"/>
      </left>
      <right style="thin">
        <color indexed="64"/>
      </right>
      <top style="dashed">
        <color indexed="64"/>
      </top>
      <bottom style="thin">
        <color indexed="64"/>
      </bottom>
      <diagonal/>
    </border>
    <border>
      <left/>
      <right/>
      <top style="dashed">
        <color indexed="64"/>
      </top>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double">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s>
  <cellStyleXfs count="5">
    <xf numFmtId="0" fontId="0" fillId="0" borderId="0"/>
    <xf numFmtId="0" fontId="9" fillId="0" borderId="0">
      <alignment vertical="center"/>
    </xf>
    <xf numFmtId="0" fontId="9" fillId="0" borderId="0">
      <alignment vertical="center"/>
    </xf>
    <xf numFmtId="0" fontId="9" fillId="0" borderId="0"/>
    <xf numFmtId="38" fontId="12" fillId="0" borderId="0" applyFont="0" applyFill="0" applyBorder="0" applyAlignment="0" applyProtection="0">
      <alignment vertical="center"/>
    </xf>
  </cellStyleXfs>
  <cellXfs count="530">
    <xf numFmtId="0" fontId="0" fillId="0" borderId="0" xfId="0"/>
    <xf numFmtId="0" fontId="3" fillId="2" borderId="0" xfId="0" applyFont="1" applyFill="1" applyAlignment="1">
      <alignment horizontal="right" vertical="center" wrapText="1"/>
    </xf>
    <xf numFmtId="0" fontId="1" fillId="2" borderId="0" xfId="0" applyFont="1" applyFill="1" applyAlignment="1">
      <alignment horizontal="right"/>
    </xf>
    <xf numFmtId="0" fontId="1" fillId="2" borderId="0" xfId="0" applyFont="1" applyFill="1" applyAlignment="1">
      <alignment vertical="center" wrapText="1"/>
    </xf>
    <xf numFmtId="0" fontId="1" fillId="2" borderId="0" xfId="0" applyFont="1" applyFill="1" applyAlignment="1">
      <alignment horizontal="left" vertical="center"/>
    </xf>
    <xf numFmtId="0" fontId="0" fillId="2" borderId="0" xfId="0" applyFill="1"/>
    <xf numFmtId="0" fontId="3" fillId="2" borderId="0" xfId="0" applyFont="1" applyFill="1" applyAlignment="1">
      <alignment horizontal="justify" vertical="center" wrapText="1"/>
    </xf>
    <xf numFmtId="0" fontId="3" fillId="2" borderId="0" xfId="0" applyFont="1" applyFill="1" applyAlignment="1">
      <alignment horizontal="center" vertical="center" wrapText="1"/>
    </xf>
    <xf numFmtId="0" fontId="0" fillId="0" borderId="0" xfId="0" applyAlignment="1">
      <alignment vertical="top"/>
    </xf>
    <xf numFmtId="0" fontId="5" fillId="2" borderId="0" xfId="0" applyFont="1" applyFill="1" applyAlignment="1">
      <alignment vertical="center"/>
    </xf>
    <xf numFmtId="0" fontId="5" fillId="2" borderId="0" xfId="0" applyFont="1" applyFill="1" applyAlignment="1">
      <alignment horizontal="right" vertical="center" shrinkToFit="1"/>
    </xf>
    <xf numFmtId="0" fontId="5" fillId="0" borderId="0" xfId="0" applyFont="1" applyAlignment="1">
      <alignment vertical="center"/>
    </xf>
    <xf numFmtId="0" fontId="5" fillId="2" borderId="0" xfId="0" applyFont="1" applyFill="1" applyAlignment="1">
      <alignment vertical="center" shrinkToFit="1"/>
    </xf>
    <xf numFmtId="0" fontId="5" fillId="2" borderId="0" xfId="0" applyFont="1" applyFill="1" applyAlignment="1">
      <alignment horizontal="right" vertical="center"/>
    </xf>
    <xf numFmtId="0" fontId="5" fillId="2" borderId="0" xfId="0" applyFont="1" applyFill="1" applyAlignment="1">
      <alignment horizontal="center" vertical="center" shrinkToFit="1"/>
    </xf>
    <xf numFmtId="176" fontId="5" fillId="3" borderId="10" xfId="0" applyNumberFormat="1" applyFont="1" applyFill="1" applyBorder="1" applyAlignment="1">
      <alignment vertical="center"/>
    </xf>
    <xf numFmtId="0" fontId="10" fillId="2" borderId="8" xfId="1" applyFont="1" applyFill="1" applyBorder="1" applyAlignment="1">
      <alignment horizontal="distributed" vertical="center"/>
    </xf>
    <xf numFmtId="176" fontId="5" fillId="3" borderId="12" xfId="0" applyNumberFormat="1" applyFont="1" applyFill="1" applyBorder="1" applyAlignment="1">
      <alignment vertical="center"/>
    </xf>
    <xf numFmtId="0" fontId="10" fillId="2" borderId="12" xfId="1" applyFont="1" applyFill="1" applyBorder="1">
      <alignment vertical="center"/>
    </xf>
    <xf numFmtId="0" fontId="10" fillId="2" borderId="2" xfId="1" applyFont="1" applyFill="1" applyBorder="1">
      <alignment vertical="center"/>
    </xf>
    <xf numFmtId="176" fontId="5" fillId="3" borderId="4" xfId="0" applyNumberFormat="1" applyFont="1" applyFill="1" applyBorder="1" applyAlignment="1">
      <alignment vertical="center"/>
    </xf>
    <xf numFmtId="176" fontId="5" fillId="3" borderId="7" xfId="0" applyNumberFormat="1" applyFont="1" applyFill="1" applyBorder="1" applyAlignment="1">
      <alignment vertical="center"/>
    </xf>
    <xf numFmtId="176" fontId="5" fillId="3" borderId="27" xfId="0" applyNumberFormat="1" applyFont="1" applyFill="1" applyBorder="1" applyAlignment="1">
      <alignment vertical="center"/>
    </xf>
    <xf numFmtId="177" fontId="5" fillId="3" borderId="4" xfId="0" applyNumberFormat="1" applyFont="1" applyFill="1" applyBorder="1" applyAlignment="1">
      <alignment vertical="center"/>
    </xf>
    <xf numFmtId="0" fontId="5" fillId="0" borderId="0" xfId="0" applyFont="1" applyAlignment="1">
      <alignment vertical="center" shrinkToFit="1"/>
    </xf>
    <xf numFmtId="0" fontId="1" fillId="2" borderId="0" xfId="0" applyFont="1" applyFill="1"/>
    <xf numFmtId="0" fontId="1" fillId="2" borderId="0" xfId="0" applyFont="1" applyFill="1" applyAlignment="1">
      <alignment horizontal="left"/>
    </xf>
    <xf numFmtId="0" fontId="1" fillId="2" borderId="0" xfId="0" applyFont="1" applyFill="1" applyAlignment="1">
      <alignment vertical="center"/>
    </xf>
    <xf numFmtId="0" fontId="1" fillId="2" borderId="0" xfId="0" applyFont="1" applyFill="1" applyAlignment="1">
      <alignment horizontal="center" vertical="center" wrapText="1"/>
    </xf>
    <xf numFmtId="0" fontId="6" fillId="0" borderId="0" xfId="0" applyFont="1" applyAlignment="1">
      <alignment vertical="center"/>
    </xf>
    <xf numFmtId="176" fontId="6" fillId="2" borderId="5" xfId="0" applyNumberFormat="1" applyFont="1" applyFill="1" applyBorder="1" applyAlignment="1" applyProtection="1">
      <alignment vertical="center"/>
      <protection locked="0"/>
    </xf>
    <xf numFmtId="176" fontId="6" fillId="0" borderId="7" xfId="0" applyNumberFormat="1" applyFont="1" applyBorder="1" applyAlignment="1">
      <alignment vertical="center"/>
    </xf>
    <xf numFmtId="176" fontId="6" fillId="2" borderId="24" xfId="0" applyNumberFormat="1" applyFont="1" applyFill="1" applyBorder="1" applyAlignment="1" applyProtection="1">
      <alignment vertical="center"/>
      <protection locked="0"/>
    </xf>
    <xf numFmtId="176" fontId="6" fillId="2" borderId="25" xfId="0" applyNumberFormat="1" applyFont="1" applyFill="1" applyBorder="1" applyAlignment="1" applyProtection="1">
      <alignment vertical="center"/>
      <protection locked="0"/>
    </xf>
    <xf numFmtId="176" fontId="6" fillId="2" borderId="4" xfId="0" applyNumberFormat="1" applyFont="1" applyFill="1" applyBorder="1" applyAlignment="1" applyProtection="1">
      <alignment vertical="center"/>
      <protection locked="0"/>
    </xf>
    <xf numFmtId="176" fontId="6" fillId="0" borderId="26" xfId="0" applyNumberFormat="1"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0" borderId="0" xfId="0" applyFont="1" applyAlignment="1" applyProtection="1">
      <alignment vertical="center"/>
      <protection locked="0"/>
    </xf>
    <xf numFmtId="0" fontId="14" fillId="2" borderId="0" xfId="0" applyFont="1" applyFill="1" applyAlignment="1" applyProtection="1">
      <alignment vertical="center"/>
      <protection locked="0"/>
    </xf>
    <xf numFmtId="0" fontId="13" fillId="2" borderId="0" xfId="0" applyFont="1" applyFill="1" applyAlignment="1" applyProtection="1">
      <alignment horizontal="right" vertical="center"/>
      <protection locked="0"/>
    </xf>
    <xf numFmtId="0" fontId="15" fillId="2" borderId="0" xfId="0" applyFont="1" applyFill="1" applyAlignment="1">
      <alignment vertical="center"/>
    </xf>
    <xf numFmtId="0" fontId="15" fillId="0" borderId="0" xfId="0" applyFont="1" applyAlignment="1">
      <alignment vertical="center"/>
    </xf>
    <xf numFmtId="0" fontId="15" fillId="2" borderId="0" xfId="0" applyFont="1" applyFill="1" applyAlignment="1">
      <alignment horizontal="right" vertical="center"/>
    </xf>
    <xf numFmtId="0" fontId="1" fillId="2" borderId="0" xfId="0" applyFont="1" applyFill="1" applyAlignment="1">
      <alignment horizontal="left" vertical="center" wrapText="1"/>
    </xf>
    <xf numFmtId="0" fontId="5" fillId="0" borderId="0" xfId="0" applyFont="1"/>
    <xf numFmtId="0" fontId="22" fillId="0" borderId="30" xfId="0" applyFont="1" applyBorder="1"/>
    <xf numFmtId="0" fontId="2" fillId="0" borderId="31" xfId="0" applyFont="1" applyBorder="1"/>
    <xf numFmtId="0" fontId="2" fillId="0" borderId="32" xfId="0" applyFont="1" applyBorder="1"/>
    <xf numFmtId="0" fontId="2" fillId="0" borderId="36" xfId="0" applyFont="1" applyBorder="1"/>
    <xf numFmtId="0" fontId="2" fillId="0" borderId="0" xfId="0" applyFont="1"/>
    <xf numFmtId="0" fontId="2" fillId="0" borderId="37" xfId="0" applyFont="1" applyBorder="1"/>
    <xf numFmtId="0" fontId="2" fillId="0" borderId="34" xfId="0" applyFont="1" applyBorder="1"/>
    <xf numFmtId="0" fontId="2" fillId="0" borderId="35" xfId="0" applyFont="1" applyBorder="1"/>
    <xf numFmtId="0" fontId="2" fillId="0" borderId="33" xfId="0" applyFont="1" applyBorder="1" applyAlignment="1">
      <alignment horizontal="left"/>
    </xf>
    <xf numFmtId="0" fontId="2" fillId="0" borderId="34" xfId="0" applyFont="1" applyBorder="1" applyAlignment="1">
      <alignment horizontal="left"/>
    </xf>
    <xf numFmtId="0" fontId="2" fillId="0" borderId="34" xfId="0" applyFont="1" applyBorder="1" applyAlignment="1">
      <alignment horizontal="center"/>
    </xf>
    <xf numFmtId="0" fontId="17" fillId="2" borderId="0" xfId="0" applyFont="1" applyFill="1" applyAlignment="1">
      <alignment horizontal="center" vertical="center" wrapText="1"/>
    </xf>
    <xf numFmtId="0" fontId="17" fillId="2" borderId="0" xfId="0" applyFont="1" applyFill="1" applyAlignment="1">
      <alignment vertical="center"/>
    </xf>
    <xf numFmtId="0" fontId="5" fillId="2" borderId="0" xfId="0" applyFont="1" applyFill="1"/>
    <xf numFmtId="0" fontId="18" fillId="2" borderId="0" xfId="0" applyFont="1" applyFill="1" applyAlignment="1">
      <alignment vertical="center"/>
    </xf>
    <xf numFmtId="0" fontId="20" fillId="2" borderId="0" xfId="0" applyFont="1" applyFill="1" applyAlignment="1">
      <alignment vertical="top"/>
    </xf>
    <xf numFmtId="0" fontId="10" fillId="2" borderId="0" xfId="0" applyFont="1" applyFill="1" applyAlignment="1">
      <alignment vertical="center" wrapText="1"/>
    </xf>
    <xf numFmtId="0" fontId="10" fillId="2" borderId="0" xfId="0" applyFont="1" applyFill="1" applyAlignment="1">
      <alignment horizontal="justify" vertical="center" wrapText="1"/>
    </xf>
    <xf numFmtId="0" fontId="17" fillId="2" borderId="0" xfId="0" applyFont="1" applyFill="1" applyAlignment="1">
      <alignment horizontal="justify" vertical="center"/>
    </xf>
    <xf numFmtId="0" fontId="21" fillId="2" borderId="0" xfId="0" applyFont="1" applyFill="1" applyAlignment="1">
      <alignment horizontal="justify" vertical="center"/>
    </xf>
    <xf numFmtId="0" fontId="23" fillId="0" borderId="0" xfId="0" applyFont="1" applyAlignment="1">
      <alignment vertical="center" wrapText="1"/>
    </xf>
    <xf numFmtId="0" fontId="10" fillId="0" borderId="0" xfId="0" applyFont="1" applyAlignment="1">
      <alignment vertical="center" wrapText="1"/>
    </xf>
    <xf numFmtId="0" fontId="2" fillId="0" borderId="31" xfId="0" applyFont="1" applyBorder="1" applyAlignment="1">
      <alignment horizontal="center"/>
    </xf>
    <xf numFmtId="0" fontId="25" fillId="2" borderId="0" xfId="0" applyFont="1" applyFill="1" applyAlignment="1">
      <alignment horizontal="right" vertical="center" wrapText="1"/>
    </xf>
    <xf numFmtId="0" fontId="25" fillId="2" borderId="0" xfId="0" applyFont="1" applyFill="1" applyAlignment="1">
      <alignment vertical="center"/>
    </xf>
    <xf numFmtId="0" fontId="26" fillId="2" borderId="0" xfId="0" applyFont="1" applyFill="1"/>
    <xf numFmtId="0" fontId="25" fillId="2" borderId="0" xfId="0" applyFont="1" applyFill="1"/>
    <xf numFmtId="0" fontId="13" fillId="2" borderId="0" xfId="0" applyFont="1" applyFill="1" applyAlignment="1" applyProtection="1">
      <alignment horizontal="left" vertical="center"/>
      <protection locked="0"/>
    </xf>
    <xf numFmtId="0" fontId="13" fillId="0" borderId="0" xfId="0" applyFont="1" applyAlignment="1" applyProtection="1">
      <alignment horizontal="right" vertical="center"/>
      <protection locked="0"/>
    </xf>
    <xf numFmtId="0" fontId="14" fillId="2" borderId="0" xfId="0" applyFont="1" applyFill="1" applyAlignment="1" applyProtection="1">
      <alignment horizontal="left" vertical="center"/>
      <protection locked="0"/>
    </xf>
    <xf numFmtId="0" fontId="14" fillId="2" borderId="0" xfId="0" applyFont="1" applyFill="1" applyAlignment="1" applyProtection="1">
      <alignment horizontal="center" vertical="center"/>
      <protection locked="0"/>
    </xf>
    <xf numFmtId="0" fontId="25" fillId="2" borderId="0" xfId="0" applyFont="1" applyFill="1" applyAlignment="1" applyProtection="1">
      <alignment horizontal="center" vertical="center"/>
      <protection locked="0"/>
    </xf>
    <xf numFmtId="0" fontId="25" fillId="2" borderId="0" xfId="0" applyFont="1" applyFill="1" applyAlignment="1" applyProtection="1">
      <alignment horizontal="center" vertical="center" wrapText="1"/>
      <protection locked="0"/>
    </xf>
    <xf numFmtId="0" fontId="25" fillId="2" borderId="0" xfId="0" quotePrefix="1" applyFont="1" applyFill="1" applyAlignment="1" applyProtection="1">
      <alignment horizontal="center" vertical="center"/>
      <protection locked="0"/>
    </xf>
    <xf numFmtId="0" fontId="27" fillId="2" borderId="0" xfId="0" applyFont="1" applyFill="1" applyProtection="1">
      <protection locked="0"/>
    </xf>
    <xf numFmtId="0" fontId="23" fillId="2" borderId="0" xfId="0" applyFont="1" applyFill="1" applyAlignment="1" applyProtection="1">
      <alignment vertical="center" wrapText="1"/>
      <protection locked="0"/>
    </xf>
    <xf numFmtId="0" fontId="10" fillId="2" borderId="0" xfId="0" applyFont="1" applyFill="1" applyAlignment="1" applyProtection="1">
      <alignment vertical="center" wrapText="1"/>
      <protection locked="0"/>
    </xf>
    <xf numFmtId="0" fontId="10" fillId="2" borderId="0" xfId="0" applyFont="1" applyFill="1" applyAlignment="1" applyProtection="1">
      <alignment horizontal="justify" vertical="center" wrapText="1"/>
      <protection locked="0"/>
    </xf>
    <xf numFmtId="0" fontId="2" fillId="0" borderId="0" xfId="0" applyFont="1" applyProtection="1">
      <protection locked="0"/>
    </xf>
    <xf numFmtId="0" fontId="19" fillId="2" borderId="0" xfId="0" applyFont="1" applyFill="1" applyAlignment="1">
      <alignment vertical="top"/>
    </xf>
    <xf numFmtId="0" fontId="1" fillId="2" borderId="0" xfId="0" applyFont="1" applyFill="1" applyAlignment="1" applyProtection="1">
      <alignment horizontal="center"/>
      <protection locked="0"/>
    </xf>
    <xf numFmtId="0" fontId="30" fillId="2" borderId="0" xfId="0" applyFont="1" applyFill="1" applyAlignment="1">
      <alignment horizontal="center" vertical="center"/>
    </xf>
    <xf numFmtId="0" fontId="30" fillId="2" borderId="0" xfId="0" applyFont="1" applyFill="1"/>
    <xf numFmtId="0" fontId="31" fillId="2" borderId="0" xfId="0" applyFont="1" applyFill="1"/>
    <xf numFmtId="0" fontId="30" fillId="2" borderId="0" xfId="0" applyFont="1" applyFill="1" applyAlignment="1">
      <alignment horizontal="center" vertical="center" wrapText="1"/>
    </xf>
    <xf numFmtId="0" fontId="30" fillId="2" borderId="0" xfId="0" quotePrefix="1" applyFont="1" applyFill="1" applyAlignment="1">
      <alignment horizontal="center" vertical="center"/>
    </xf>
    <xf numFmtId="0" fontId="25" fillId="2" borderId="0" xfId="0" applyFont="1" applyFill="1" applyAlignment="1">
      <alignment horizontal="justify" vertical="center"/>
    </xf>
    <xf numFmtId="0" fontId="25" fillId="2" borderId="0" xfId="0" applyFont="1" applyFill="1" applyAlignment="1">
      <alignment vertical="center" wrapText="1"/>
    </xf>
    <xf numFmtId="0" fontId="25" fillId="2" borderId="4" xfId="0" applyFont="1" applyFill="1" applyBorder="1" applyAlignment="1">
      <alignment horizontal="center" vertical="center" wrapText="1"/>
    </xf>
    <xf numFmtId="0" fontId="25" fillId="2" borderId="4" xfId="0" applyFont="1" applyFill="1" applyBorder="1" applyAlignment="1">
      <alignment horizontal="center"/>
    </xf>
    <xf numFmtId="0" fontId="25" fillId="2" borderId="0" xfId="0" applyFont="1" applyFill="1" applyAlignment="1">
      <alignment horizontal="left"/>
    </xf>
    <xf numFmtId="0" fontId="32" fillId="0" borderId="0" xfId="0" applyFont="1" applyAlignment="1">
      <alignment vertical="top"/>
    </xf>
    <xf numFmtId="179" fontId="5" fillId="0" borderId="0" xfId="0" applyNumberFormat="1" applyFont="1" applyAlignment="1">
      <alignment vertical="center"/>
    </xf>
    <xf numFmtId="177" fontId="5" fillId="3" borderId="7" xfId="0" applyNumberFormat="1" applyFont="1" applyFill="1" applyBorder="1" applyAlignment="1">
      <alignment vertical="center"/>
    </xf>
    <xf numFmtId="176" fontId="33" fillId="2" borderId="5" xfId="0" applyNumberFormat="1" applyFont="1" applyFill="1" applyBorder="1" applyAlignment="1" applyProtection="1">
      <alignment vertical="center"/>
      <protection locked="0"/>
    </xf>
    <xf numFmtId="176" fontId="33" fillId="0" borderId="7" xfId="0" applyNumberFormat="1" applyFont="1" applyBorder="1" applyAlignment="1" applyProtection="1">
      <alignment vertical="center"/>
      <protection locked="0"/>
    </xf>
    <xf numFmtId="176" fontId="33" fillId="2" borderId="23" xfId="0" applyNumberFormat="1" applyFont="1" applyFill="1" applyBorder="1" applyAlignment="1" applyProtection="1">
      <alignment vertical="center"/>
      <protection locked="0"/>
    </xf>
    <xf numFmtId="176" fontId="33" fillId="2" borderId="24" xfId="0" applyNumberFormat="1" applyFont="1" applyFill="1" applyBorder="1" applyAlignment="1" applyProtection="1">
      <alignment vertical="center"/>
      <protection locked="0"/>
    </xf>
    <xf numFmtId="176" fontId="33" fillId="2" borderId="25" xfId="0" applyNumberFormat="1" applyFont="1" applyFill="1" applyBorder="1" applyAlignment="1" applyProtection="1">
      <alignment vertical="center"/>
      <protection locked="0"/>
    </xf>
    <xf numFmtId="176" fontId="33" fillId="0" borderId="26" xfId="0" applyNumberFormat="1" applyFont="1" applyBorder="1" applyAlignment="1" applyProtection="1">
      <alignment vertical="center"/>
      <protection locked="0"/>
    </xf>
    <xf numFmtId="176" fontId="33" fillId="2" borderId="15" xfId="0" applyNumberFormat="1" applyFont="1" applyFill="1" applyBorder="1" applyAlignment="1" applyProtection="1">
      <alignment vertical="center"/>
      <protection locked="0"/>
    </xf>
    <xf numFmtId="176" fontId="33" fillId="2" borderId="16" xfId="0" applyNumberFormat="1" applyFont="1" applyFill="1" applyBorder="1" applyAlignment="1" applyProtection="1">
      <alignment vertical="center"/>
      <protection locked="0"/>
    </xf>
    <xf numFmtId="176" fontId="33" fillId="2" borderId="20" xfId="0" applyNumberFormat="1" applyFont="1" applyFill="1" applyBorder="1" applyAlignment="1" applyProtection="1">
      <alignment vertical="center"/>
      <protection locked="0"/>
    </xf>
    <xf numFmtId="176" fontId="33" fillId="3" borderId="15" xfId="0" applyNumberFormat="1" applyFont="1" applyFill="1" applyBorder="1" applyAlignment="1" applyProtection="1">
      <alignment vertical="center"/>
      <protection locked="0"/>
    </xf>
    <xf numFmtId="176" fontId="33" fillId="3" borderId="17" xfId="0" applyNumberFormat="1" applyFont="1" applyFill="1" applyBorder="1" applyAlignment="1" applyProtection="1">
      <alignment horizontal="right" vertical="center"/>
      <protection locked="0"/>
    </xf>
    <xf numFmtId="176" fontId="33" fillId="3" borderId="42" xfId="0" applyNumberFormat="1" applyFont="1" applyFill="1" applyBorder="1" applyAlignment="1" applyProtection="1">
      <alignment vertical="center"/>
      <protection locked="0"/>
    </xf>
    <xf numFmtId="176" fontId="33" fillId="3" borderId="43" xfId="0" applyNumberFormat="1" applyFont="1" applyFill="1" applyBorder="1" applyAlignment="1" applyProtection="1">
      <alignment vertical="center"/>
      <protection locked="0"/>
    </xf>
    <xf numFmtId="176" fontId="33" fillId="3" borderId="17" xfId="0" applyNumberFormat="1" applyFont="1" applyFill="1" applyBorder="1" applyAlignment="1" applyProtection="1">
      <alignment vertical="center"/>
      <protection locked="0"/>
    </xf>
    <xf numFmtId="177" fontId="5" fillId="3" borderId="44" xfId="0" applyNumberFormat="1" applyFont="1" applyFill="1" applyBorder="1" applyAlignment="1">
      <alignment vertical="center"/>
    </xf>
    <xf numFmtId="0" fontId="2" fillId="2" borderId="0" xfId="0" applyFont="1" applyFill="1" applyAlignment="1">
      <alignment vertical="center"/>
    </xf>
    <xf numFmtId="176" fontId="33" fillId="2" borderId="17" xfId="0" applyNumberFormat="1" applyFont="1" applyFill="1" applyBorder="1" applyAlignment="1" applyProtection="1">
      <alignment vertical="center"/>
      <protection locked="0"/>
    </xf>
    <xf numFmtId="176" fontId="33" fillId="2" borderId="18" xfId="0" applyNumberFormat="1" applyFont="1" applyFill="1" applyBorder="1" applyAlignment="1" applyProtection="1">
      <alignment vertical="center"/>
      <protection locked="0"/>
    </xf>
    <xf numFmtId="0" fontId="7" fillId="2" borderId="0" xfId="0" applyFont="1" applyFill="1" applyAlignment="1">
      <alignment horizontal="center" vertical="center"/>
    </xf>
    <xf numFmtId="176" fontId="33" fillId="3" borderId="10" xfId="0" applyNumberFormat="1" applyFont="1" applyFill="1" applyBorder="1" applyAlignment="1">
      <alignment horizontal="right" vertical="center"/>
    </xf>
    <xf numFmtId="0" fontId="10" fillId="2" borderId="0" xfId="1" applyFont="1" applyFill="1">
      <alignment vertical="center"/>
    </xf>
    <xf numFmtId="176" fontId="5" fillId="3" borderId="10" xfId="0" applyNumberFormat="1" applyFont="1" applyFill="1" applyBorder="1" applyAlignment="1">
      <alignment horizontal="right" vertical="center"/>
    </xf>
    <xf numFmtId="176" fontId="6" fillId="0" borderId="4" xfId="0" applyNumberFormat="1" applyFont="1" applyBorder="1" applyAlignment="1">
      <alignment vertical="center"/>
    </xf>
    <xf numFmtId="176" fontId="6" fillId="2" borderId="17" xfId="0" applyNumberFormat="1" applyFont="1" applyFill="1" applyBorder="1" applyAlignment="1" applyProtection="1">
      <alignment vertical="center"/>
      <protection locked="0"/>
    </xf>
    <xf numFmtId="0" fontId="10" fillId="2" borderId="0" xfId="1" applyFont="1" applyFill="1" applyAlignment="1">
      <alignment horizontal="distributed" vertical="center"/>
    </xf>
    <xf numFmtId="0" fontId="5" fillId="0" borderId="24" xfId="0" applyFont="1" applyBorder="1" applyAlignment="1">
      <alignment vertical="center"/>
    </xf>
    <xf numFmtId="176" fontId="6" fillId="0" borderId="24" xfId="0" applyNumberFormat="1" applyFont="1" applyBorder="1" applyAlignment="1" applyProtection="1">
      <alignment vertical="center"/>
      <protection locked="0"/>
    </xf>
    <xf numFmtId="0" fontId="7" fillId="2" borderId="0" xfId="0" applyFont="1" applyFill="1" applyAlignment="1">
      <alignment horizontal="centerContinuous" vertical="center"/>
    </xf>
    <xf numFmtId="0" fontId="5" fillId="3" borderId="2" xfId="0" applyFont="1" applyFill="1" applyBorder="1" applyAlignment="1">
      <alignment horizontal="left" vertical="center" shrinkToFit="1"/>
    </xf>
    <xf numFmtId="176" fontId="33" fillId="3" borderId="14" xfId="0" applyNumberFormat="1" applyFont="1" applyFill="1" applyBorder="1" applyAlignment="1">
      <alignment vertical="center"/>
    </xf>
    <xf numFmtId="0" fontId="5" fillId="2" borderId="1" xfId="0" applyFont="1" applyFill="1" applyBorder="1" applyAlignment="1">
      <alignment horizontal="right" vertical="center" shrinkToFit="1"/>
    </xf>
    <xf numFmtId="0" fontId="5" fillId="0" borderId="24" xfId="0" applyFont="1" applyBorder="1" applyAlignment="1" applyProtection="1">
      <alignment vertical="center"/>
      <protection locked="0"/>
    </xf>
    <xf numFmtId="176" fontId="5" fillId="0" borderId="24" xfId="0" applyNumberFormat="1" applyFont="1" applyBorder="1" applyAlignment="1" applyProtection="1">
      <alignment vertical="center"/>
      <protection locked="0"/>
    </xf>
    <xf numFmtId="0" fontId="5" fillId="2" borderId="4" xfId="0" applyFont="1" applyFill="1" applyBorder="1" applyAlignment="1" applyProtection="1">
      <alignment vertical="center" shrinkToFit="1"/>
      <protection locked="0"/>
    </xf>
    <xf numFmtId="0" fontId="5" fillId="2" borderId="23" xfId="0" applyFont="1" applyFill="1" applyBorder="1" applyAlignment="1" applyProtection="1">
      <alignment vertical="center" shrinkToFit="1"/>
      <protection locked="0"/>
    </xf>
    <xf numFmtId="0" fontId="5" fillId="2" borderId="24" xfId="0" applyFont="1" applyFill="1" applyBorder="1" applyAlignment="1" applyProtection="1">
      <alignment vertical="center" shrinkToFit="1"/>
      <protection locked="0"/>
    </xf>
    <xf numFmtId="0" fontId="5" fillId="2" borderId="25" xfId="0" applyFont="1" applyFill="1" applyBorder="1" applyAlignment="1" applyProtection="1">
      <alignment vertical="center" shrinkToFit="1"/>
      <protection locked="0"/>
    </xf>
    <xf numFmtId="0" fontId="5" fillId="2" borderId="7" xfId="0" applyFont="1" applyFill="1" applyBorder="1" applyAlignment="1" applyProtection="1">
      <alignment vertical="center" shrinkToFit="1"/>
      <protection locked="0"/>
    </xf>
    <xf numFmtId="0" fontId="5" fillId="2" borderId="24" xfId="0" applyFont="1" applyFill="1" applyBorder="1" applyAlignment="1" applyProtection="1">
      <alignment horizontal="left" vertical="center" shrinkToFit="1"/>
      <protection locked="0"/>
    </xf>
    <xf numFmtId="0" fontId="5" fillId="2" borderId="48" xfId="0" applyFont="1" applyFill="1" applyBorder="1" applyAlignment="1" applyProtection="1">
      <alignment vertical="center" shrinkToFit="1"/>
      <protection locked="0"/>
    </xf>
    <xf numFmtId="0" fontId="5" fillId="2" borderId="26" xfId="0" applyFont="1" applyFill="1" applyBorder="1" applyAlignment="1" applyProtection="1">
      <alignment vertical="center" shrinkToFit="1"/>
      <protection locked="0"/>
    </xf>
    <xf numFmtId="0" fontId="5" fillId="0" borderId="0" xfId="0" applyFont="1" applyAlignment="1" applyProtection="1">
      <alignment vertical="center"/>
      <protection locked="0"/>
    </xf>
    <xf numFmtId="0" fontId="5" fillId="2" borderId="7" xfId="0" applyFont="1" applyFill="1" applyBorder="1" applyAlignment="1" applyProtection="1">
      <alignment horizontal="center" vertical="center" shrinkToFit="1"/>
      <protection locked="0"/>
    </xf>
    <xf numFmtId="0" fontId="5" fillId="2" borderId="24" xfId="0" applyFont="1" applyFill="1" applyBorder="1" applyAlignment="1" applyProtection="1">
      <alignment horizontal="center" vertical="center" shrinkToFit="1"/>
      <protection locked="0"/>
    </xf>
    <xf numFmtId="176" fontId="33" fillId="2" borderId="7" xfId="0" applyNumberFormat="1" applyFont="1" applyFill="1" applyBorder="1" applyAlignment="1" applyProtection="1">
      <alignment vertical="center"/>
      <protection locked="0"/>
    </xf>
    <xf numFmtId="176" fontId="33" fillId="2" borderId="48" xfId="0" applyNumberFormat="1" applyFont="1" applyFill="1" applyBorder="1" applyAlignment="1" applyProtection="1">
      <alignment vertical="center"/>
      <protection locked="0"/>
    </xf>
    <xf numFmtId="0" fontId="5" fillId="2" borderId="43" xfId="0" applyFont="1" applyFill="1" applyBorder="1" applyAlignment="1" applyProtection="1">
      <alignment horizontal="left" vertical="center" shrinkToFit="1"/>
      <protection locked="0"/>
    </xf>
    <xf numFmtId="176" fontId="33" fillId="3" borderId="4" xfId="0" applyNumberFormat="1" applyFont="1" applyFill="1" applyBorder="1" applyAlignment="1">
      <alignment vertical="center"/>
    </xf>
    <xf numFmtId="176" fontId="33" fillId="2" borderId="55" xfId="0" applyNumberFormat="1" applyFont="1" applyFill="1" applyBorder="1" applyAlignment="1" applyProtection="1">
      <alignment vertical="center"/>
      <protection locked="0"/>
    </xf>
    <xf numFmtId="0" fontId="5" fillId="2" borderId="24" xfId="0" applyFont="1" applyFill="1" applyBorder="1" applyAlignment="1">
      <alignment vertical="center" shrinkToFit="1"/>
    </xf>
    <xf numFmtId="0" fontId="5" fillId="2" borderId="43" xfId="0" applyFont="1" applyFill="1" applyBorder="1" applyAlignment="1">
      <alignment horizontal="left" vertical="center" shrinkToFit="1"/>
    </xf>
    <xf numFmtId="0" fontId="5" fillId="2" borderId="24" xfId="0" applyFont="1" applyFill="1" applyBorder="1" applyAlignment="1">
      <alignment horizontal="left" vertical="center" shrinkToFit="1"/>
    </xf>
    <xf numFmtId="0" fontId="5" fillId="2" borderId="11" xfId="0" applyFont="1" applyFill="1" applyBorder="1" applyAlignment="1">
      <alignment vertical="center" shrinkToFit="1"/>
    </xf>
    <xf numFmtId="0" fontId="5" fillId="2" borderId="13" xfId="0" applyFont="1" applyFill="1" applyBorder="1" applyAlignment="1">
      <alignment vertical="center" shrinkToFit="1"/>
    </xf>
    <xf numFmtId="0" fontId="10" fillId="3" borderId="10" xfId="1" applyFont="1" applyFill="1" applyBorder="1" applyAlignment="1">
      <alignment horizontal="centerContinuous" vertical="center"/>
    </xf>
    <xf numFmtId="0" fontId="10" fillId="3" borderId="1" xfId="1" applyFont="1" applyFill="1" applyBorder="1" applyAlignment="1">
      <alignment horizontal="centerContinuous" vertical="center"/>
    </xf>
    <xf numFmtId="0" fontId="10" fillId="3" borderId="6" xfId="1" applyFont="1" applyFill="1" applyBorder="1" applyAlignment="1">
      <alignment horizontal="centerContinuous" vertical="center"/>
    </xf>
    <xf numFmtId="0" fontId="10" fillId="3" borderId="8" xfId="1" applyFont="1" applyFill="1" applyBorder="1" applyAlignment="1">
      <alignment horizontal="center" vertical="center" textRotation="255"/>
    </xf>
    <xf numFmtId="0" fontId="10" fillId="3" borderId="10" xfId="1" applyFont="1" applyFill="1" applyBorder="1">
      <alignment vertical="center"/>
    </xf>
    <xf numFmtId="0" fontId="10" fillId="3" borderId="3" xfId="1" applyFont="1" applyFill="1" applyBorder="1">
      <alignment vertical="center"/>
    </xf>
    <xf numFmtId="0" fontId="11" fillId="3" borderId="14" xfId="1" applyFont="1" applyFill="1" applyBorder="1">
      <alignment vertical="center"/>
    </xf>
    <xf numFmtId="0" fontId="5" fillId="3" borderId="10" xfId="1" applyFont="1" applyFill="1" applyBorder="1">
      <alignment vertical="center"/>
    </xf>
    <xf numFmtId="0" fontId="5" fillId="3" borderId="3" xfId="1" applyFont="1" applyFill="1" applyBorder="1">
      <alignment vertical="center"/>
    </xf>
    <xf numFmtId="0" fontId="5" fillId="3" borderId="11" xfId="1" applyFont="1" applyFill="1" applyBorder="1">
      <alignment vertical="center"/>
    </xf>
    <xf numFmtId="0" fontId="11" fillId="3" borderId="8" xfId="1" applyFont="1" applyFill="1" applyBorder="1">
      <alignment vertical="center"/>
    </xf>
    <xf numFmtId="0" fontId="10" fillId="3" borderId="23" xfId="1" applyFont="1" applyFill="1" applyBorder="1" applyAlignment="1">
      <alignment vertical="center" shrinkToFit="1"/>
    </xf>
    <xf numFmtId="0" fontId="10" fillId="3" borderId="17" xfId="1" applyFont="1" applyFill="1" applyBorder="1" applyAlignment="1">
      <alignment vertical="center" shrinkToFit="1"/>
    </xf>
    <xf numFmtId="0" fontId="10" fillId="3" borderId="9" xfId="1" applyFont="1" applyFill="1" applyBorder="1" applyAlignment="1">
      <alignment horizontal="center" vertical="center" textRotation="255"/>
    </xf>
    <xf numFmtId="0" fontId="11" fillId="3" borderId="9" xfId="1" applyFont="1" applyFill="1" applyBorder="1">
      <alignment vertical="center"/>
    </xf>
    <xf numFmtId="0" fontId="5" fillId="3" borderId="0" xfId="0" applyFont="1" applyFill="1" applyAlignment="1">
      <alignment horizontal="centerContinuous" vertical="center"/>
    </xf>
    <xf numFmtId="0" fontId="10" fillId="3" borderId="3" xfId="1" applyFont="1" applyFill="1" applyBorder="1" applyAlignment="1">
      <alignment horizontal="centerContinuous" vertical="center"/>
    </xf>
    <xf numFmtId="0" fontId="10" fillId="3" borderId="11" xfId="1" applyFont="1" applyFill="1" applyBorder="1" applyAlignment="1">
      <alignment horizontal="centerContinuous" vertical="center"/>
    </xf>
    <xf numFmtId="0" fontId="5" fillId="3" borderId="1" xfId="0" applyFont="1" applyFill="1" applyBorder="1" applyAlignment="1">
      <alignment horizontal="centerContinuous" vertical="center"/>
    </xf>
    <xf numFmtId="0" fontId="10" fillId="3" borderId="15" xfId="1" applyFont="1" applyFill="1" applyBorder="1">
      <alignment vertical="center"/>
    </xf>
    <xf numFmtId="0" fontId="5" fillId="3" borderId="50" xfId="0" applyFont="1" applyFill="1" applyBorder="1" applyAlignment="1">
      <alignment vertical="center"/>
    </xf>
    <xf numFmtId="0" fontId="10" fillId="3" borderId="38" xfId="1" applyFont="1" applyFill="1" applyBorder="1">
      <alignment vertical="center"/>
    </xf>
    <xf numFmtId="0" fontId="10" fillId="3" borderId="16" xfId="1" applyFont="1" applyFill="1" applyBorder="1">
      <alignment vertical="center"/>
    </xf>
    <xf numFmtId="0" fontId="5" fillId="3" borderId="51" xfId="0" applyFont="1" applyFill="1" applyBorder="1" applyAlignment="1">
      <alignment vertical="center"/>
    </xf>
    <xf numFmtId="0" fontId="10" fillId="3" borderId="39" xfId="1" applyFont="1" applyFill="1" applyBorder="1">
      <alignment vertical="center"/>
    </xf>
    <xf numFmtId="0" fontId="10" fillId="3" borderId="20" xfId="1" applyFont="1" applyFill="1" applyBorder="1">
      <alignment vertical="center"/>
    </xf>
    <xf numFmtId="0" fontId="5" fillId="3" borderId="52" xfId="0" applyFont="1" applyFill="1" applyBorder="1" applyAlignment="1">
      <alignment vertical="center"/>
    </xf>
    <xf numFmtId="0" fontId="10" fillId="3" borderId="41" xfId="1" applyFont="1" applyFill="1" applyBorder="1">
      <alignment vertical="center"/>
    </xf>
    <xf numFmtId="0" fontId="5" fillId="3" borderId="5" xfId="0" applyFont="1" applyFill="1" applyBorder="1" applyAlignment="1">
      <alignment horizontal="center" vertical="center"/>
    </xf>
    <xf numFmtId="0" fontId="5" fillId="3" borderId="4" xfId="0" applyFont="1" applyFill="1" applyBorder="1" applyAlignment="1">
      <alignment horizontal="centerContinuous" vertical="center" shrinkToFit="1"/>
    </xf>
    <xf numFmtId="0" fontId="10" fillId="3" borderId="21" xfId="1" applyFont="1" applyFill="1" applyBorder="1" applyAlignment="1">
      <alignment horizontal="centerContinuous" vertical="center"/>
    </xf>
    <xf numFmtId="0" fontId="10" fillId="3" borderId="46" xfId="1" applyFont="1" applyFill="1" applyBorder="1" applyAlignment="1">
      <alignment horizontal="centerContinuous" vertical="center"/>
    </xf>
    <xf numFmtId="0" fontId="10" fillId="3" borderId="22" xfId="1" applyFont="1" applyFill="1" applyBorder="1" applyAlignment="1">
      <alignment horizontal="centerContinuous" vertical="center"/>
    </xf>
    <xf numFmtId="0" fontId="5" fillId="3" borderId="4" xfId="0" applyFont="1" applyFill="1" applyBorder="1" applyAlignment="1" applyProtection="1">
      <alignment horizontal="center" vertical="center" shrinkToFit="1"/>
      <protection locked="0"/>
    </xf>
    <xf numFmtId="0" fontId="10" fillId="3" borderId="1" xfId="1" applyFont="1" applyFill="1" applyBorder="1">
      <alignment vertical="center"/>
    </xf>
    <xf numFmtId="0" fontId="10" fillId="3" borderId="6" xfId="1" applyFont="1" applyFill="1" applyBorder="1">
      <alignment vertical="center"/>
    </xf>
    <xf numFmtId="0" fontId="10" fillId="3" borderId="8" xfId="1" applyFont="1" applyFill="1" applyBorder="1">
      <alignment vertical="center"/>
    </xf>
    <xf numFmtId="0" fontId="10" fillId="3" borderId="4" xfId="1" applyFont="1" applyFill="1" applyBorder="1">
      <alignment vertical="center"/>
    </xf>
    <xf numFmtId="0" fontId="10" fillId="3" borderId="7" xfId="1" applyFont="1" applyFill="1" applyBorder="1">
      <alignment vertical="center"/>
    </xf>
    <xf numFmtId="0" fontId="10" fillId="3" borderId="11" xfId="1" applyFont="1" applyFill="1" applyBorder="1">
      <alignment vertical="center"/>
    </xf>
    <xf numFmtId="0" fontId="10" fillId="3" borderId="14" xfId="1" applyFont="1" applyFill="1" applyBorder="1">
      <alignment vertical="center"/>
    </xf>
    <xf numFmtId="0" fontId="10" fillId="3" borderId="50" xfId="1" applyFont="1" applyFill="1" applyBorder="1">
      <alignment vertical="center"/>
    </xf>
    <xf numFmtId="0" fontId="10" fillId="3" borderId="51" xfId="1" applyFont="1" applyFill="1" applyBorder="1">
      <alignment vertical="center"/>
    </xf>
    <xf numFmtId="0" fontId="10" fillId="3" borderId="9" xfId="1" applyFont="1" applyFill="1" applyBorder="1">
      <alignment vertical="center"/>
    </xf>
    <xf numFmtId="0" fontId="10" fillId="3" borderId="53" xfId="1" applyFont="1" applyFill="1" applyBorder="1">
      <alignment vertical="center"/>
    </xf>
    <xf numFmtId="0" fontId="10" fillId="3" borderId="40" xfId="1" applyFont="1" applyFill="1" applyBorder="1">
      <alignment vertical="center"/>
    </xf>
    <xf numFmtId="0" fontId="10" fillId="3" borderId="12" xfId="1" applyFont="1" applyFill="1" applyBorder="1">
      <alignment vertical="center"/>
    </xf>
    <xf numFmtId="0" fontId="10" fillId="3" borderId="18" xfId="1" applyFont="1" applyFill="1" applyBorder="1">
      <alignment vertical="center"/>
    </xf>
    <xf numFmtId="0" fontId="10" fillId="3" borderId="50" xfId="2" applyFont="1" applyFill="1" applyBorder="1">
      <alignment vertical="center"/>
    </xf>
    <xf numFmtId="0" fontId="10" fillId="3" borderId="38" xfId="2" applyFont="1" applyFill="1" applyBorder="1">
      <alignment vertical="center"/>
    </xf>
    <xf numFmtId="0" fontId="10" fillId="3" borderId="18" xfId="2" applyFont="1" applyFill="1" applyBorder="1">
      <alignment vertical="center"/>
    </xf>
    <xf numFmtId="0" fontId="10" fillId="3" borderId="40" xfId="2" applyFont="1" applyFill="1" applyBorder="1">
      <alignment vertical="center"/>
    </xf>
    <xf numFmtId="0" fontId="10" fillId="3" borderId="50" xfId="0" applyFont="1" applyFill="1" applyBorder="1" applyAlignment="1">
      <alignment vertical="center"/>
    </xf>
    <xf numFmtId="0" fontId="10" fillId="3" borderId="11" xfId="0" applyFont="1" applyFill="1" applyBorder="1" applyAlignment="1">
      <alignment vertical="center"/>
    </xf>
    <xf numFmtId="0" fontId="10" fillId="3" borderId="0" xfId="0" applyFont="1" applyFill="1" applyAlignment="1">
      <alignment vertical="center"/>
    </xf>
    <xf numFmtId="0" fontId="10" fillId="3" borderId="39" xfId="0" applyFont="1" applyFill="1" applyBorder="1" applyAlignment="1">
      <alignment vertical="center"/>
    </xf>
    <xf numFmtId="0" fontId="10" fillId="3" borderId="51" xfId="2" applyFont="1" applyFill="1" applyBorder="1">
      <alignment vertical="center"/>
    </xf>
    <xf numFmtId="0" fontId="10" fillId="3" borderId="39" xfId="2" applyFont="1" applyFill="1" applyBorder="1">
      <alignment vertical="center"/>
    </xf>
    <xf numFmtId="0" fontId="10" fillId="3" borderId="45" xfId="1" applyFont="1" applyFill="1" applyBorder="1">
      <alignment vertical="center"/>
    </xf>
    <xf numFmtId="0" fontId="10" fillId="3" borderId="19" xfId="1" applyFont="1" applyFill="1" applyBorder="1">
      <alignment vertical="center"/>
    </xf>
    <xf numFmtId="0" fontId="10" fillId="3" borderId="52" xfId="2" applyFont="1" applyFill="1" applyBorder="1">
      <alignment vertical="center"/>
    </xf>
    <xf numFmtId="0" fontId="10" fillId="3" borderId="41" xfId="2" applyFont="1" applyFill="1" applyBorder="1">
      <alignment vertical="center"/>
    </xf>
    <xf numFmtId="0" fontId="10" fillId="3" borderId="2" xfId="1" applyFont="1" applyFill="1" applyBorder="1" applyAlignment="1">
      <alignment horizontal="centerContinuous" vertical="center"/>
    </xf>
    <xf numFmtId="0" fontId="10" fillId="3" borderId="13" xfId="1" applyFont="1" applyFill="1" applyBorder="1" applyAlignment="1">
      <alignment horizontal="centerContinuous" vertical="center"/>
    </xf>
    <xf numFmtId="176" fontId="33" fillId="3" borderId="23" xfId="0" applyNumberFormat="1" applyFont="1" applyFill="1" applyBorder="1" applyAlignment="1" applyProtection="1">
      <alignment vertical="center"/>
      <protection locked="0"/>
    </xf>
    <xf numFmtId="176" fontId="33" fillId="3" borderId="25" xfId="0" applyNumberFormat="1" applyFont="1" applyFill="1" applyBorder="1" applyAlignment="1" applyProtection="1">
      <alignment vertical="center"/>
      <protection locked="0"/>
    </xf>
    <xf numFmtId="0" fontId="2" fillId="5" borderId="31" xfId="0" applyFont="1" applyFill="1" applyBorder="1" applyAlignment="1" applyProtection="1">
      <alignment horizontal="center"/>
      <protection locked="0"/>
    </xf>
    <xf numFmtId="176" fontId="33" fillId="0" borderId="14" xfId="0" applyNumberFormat="1" applyFont="1" applyBorder="1" applyAlignment="1">
      <alignment vertical="center"/>
    </xf>
    <xf numFmtId="176" fontId="33" fillId="0" borderId="43" xfId="0" applyNumberFormat="1" applyFont="1" applyBorder="1" applyAlignment="1" applyProtection="1">
      <alignment vertical="center"/>
      <protection locked="0"/>
    </xf>
    <xf numFmtId="176" fontId="33" fillId="0" borderId="17" xfId="0" applyNumberFormat="1" applyFont="1" applyBorder="1" applyAlignment="1" applyProtection="1">
      <alignment vertical="center"/>
      <protection locked="0"/>
    </xf>
    <xf numFmtId="176" fontId="33" fillId="0" borderId="18" xfId="0" applyNumberFormat="1" applyFont="1" applyBorder="1" applyAlignment="1" applyProtection="1">
      <alignment vertical="center"/>
      <protection locked="0"/>
    </xf>
    <xf numFmtId="0" fontId="2" fillId="2" borderId="36" xfId="0" applyFont="1" applyFill="1" applyBorder="1"/>
    <xf numFmtId="0" fontId="2" fillId="2" borderId="0" xfId="0" applyFont="1" applyFill="1"/>
    <xf numFmtId="0" fontId="2" fillId="2" borderId="37" xfId="0" applyFont="1" applyFill="1" applyBorder="1"/>
    <xf numFmtId="0" fontId="2" fillId="2" borderId="32" xfId="0" applyFont="1" applyFill="1" applyBorder="1"/>
    <xf numFmtId="0" fontId="34" fillId="2" borderId="30" xfId="0" applyFont="1" applyFill="1" applyBorder="1" applyAlignment="1">
      <alignment horizontal="center"/>
    </xf>
    <xf numFmtId="0" fontId="5" fillId="3" borderId="23" xfId="0" applyFont="1" applyFill="1" applyBorder="1" applyAlignment="1" applyProtection="1">
      <alignment vertical="center" shrinkToFit="1"/>
      <protection locked="0"/>
    </xf>
    <xf numFmtId="0" fontId="5" fillId="3" borderId="25" xfId="0" applyFont="1" applyFill="1" applyBorder="1" applyAlignment="1" applyProtection="1">
      <alignment vertical="center" shrinkToFit="1"/>
      <protection locked="0"/>
    </xf>
    <xf numFmtId="0" fontId="5" fillId="3" borderId="7" xfId="0" applyFont="1" applyFill="1" applyBorder="1" applyAlignment="1" applyProtection="1">
      <alignment vertical="center" shrinkToFit="1"/>
      <protection locked="0"/>
    </xf>
    <xf numFmtId="0" fontId="5" fillId="3" borderId="48" xfId="0" applyFont="1" applyFill="1" applyBorder="1" applyAlignment="1" applyProtection="1">
      <alignment vertical="center" shrinkToFit="1"/>
      <protection locked="0"/>
    </xf>
    <xf numFmtId="0" fontId="5" fillId="3" borderId="9" xfId="0" applyFont="1" applyFill="1" applyBorder="1" applyAlignment="1" applyProtection="1">
      <alignment vertical="center" shrinkToFit="1"/>
      <protection locked="0"/>
    </xf>
    <xf numFmtId="0" fontId="5" fillId="3" borderId="4" xfId="0" applyFont="1" applyFill="1" applyBorder="1" applyAlignment="1" applyProtection="1">
      <alignment vertical="center" shrinkToFit="1"/>
      <protection locked="0"/>
    </xf>
    <xf numFmtId="0" fontId="5" fillId="3" borderId="27" xfId="0" applyFont="1" applyFill="1" applyBorder="1" applyAlignment="1" applyProtection="1">
      <alignment vertical="center" shrinkToFit="1"/>
      <protection locked="0"/>
    </xf>
    <xf numFmtId="0" fontId="5" fillId="3" borderId="7" xfId="0" applyFont="1" applyFill="1" applyBorder="1" applyAlignment="1" applyProtection="1">
      <alignment horizontal="center" vertical="center" shrinkToFit="1"/>
      <protection locked="0"/>
    </xf>
    <xf numFmtId="0" fontId="10" fillId="3" borderId="8" xfId="1" applyFont="1" applyFill="1" applyBorder="1" applyAlignment="1">
      <alignment vertical="center" shrinkToFit="1"/>
    </xf>
    <xf numFmtId="178" fontId="1" fillId="0" borderId="0" xfId="0" applyNumberFormat="1" applyFont="1" applyFill="1" applyAlignment="1" applyProtection="1">
      <alignment horizontal="center" vertical="center" wrapText="1"/>
      <protection locked="0"/>
    </xf>
    <xf numFmtId="0" fontId="28" fillId="0" borderId="0" xfId="0" applyFont="1" applyFill="1" applyAlignment="1" applyProtection="1">
      <alignment horizontal="left" vertical="center" wrapText="1"/>
      <protection locked="0"/>
    </xf>
    <xf numFmtId="179" fontId="1" fillId="0" borderId="0" xfId="0" applyNumberFormat="1" applyFont="1" applyFill="1" applyAlignment="1" applyProtection="1">
      <alignment horizontal="center" vertical="center" wrapText="1"/>
      <protection locked="0"/>
    </xf>
    <xf numFmtId="0" fontId="29" fillId="0" borderId="0" xfId="0" applyFont="1" applyFill="1" applyAlignment="1" applyProtection="1">
      <alignment horizontal="center" vertical="center" wrapText="1"/>
      <protection locked="0"/>
    </xf>
    <xf numFmtId="0" fontId="10" fillId="3" borderId="25" xfId="1" applyFont="1" applyFill="1" applyBorder="1" applyAlignment="1">
      <alignment vertical="center" shrinkToFit="1"/>
    </xf>
    <xf numFmtId="0" fontId="5" fillId="3" borderId="4" xfId="0" applyFont="1" applyFill="1" applyBorder="1" applyAlignment="1">
      <alignment horizontal="center" vertical="center" shrinkToFit="1"/>
    </xf>
    <xf numFmtId="0" fontId="10" fillId="3" borderId="53" xfId="2" applyFont="1" applyFill="1" applyBorder="1">
      <alignment vertical="center"/>
    </xf>
    <xf numFmtId="0" fontId="10" fillId="3" borderId="43" xfId="1" applyFont="1" applyFill="1" applyBorder="1" applyAlignment="1">
      <alignment vertical="center" shrinkToFit="1"/>
    </xf>
    <xf numFmtId="0" fontId="5" fillId="3" borderId="23" xfId="0" applyFont="1" applyFill="1" applyBorder="1" applyAlignment="1">
      <alignment vertical="center" shrinkToFit="1"/>
    </xf>
    <xf numFmtId="0" fontId="5" fillId="3" borderId="24" xfId="0" applyFont="1" applyFill="1" applyBorder="1" applyAlignment="1">
      <alignment vertical="center" shrinkToFit="1"/>
    </xf>
    <xf numFmtId="0" fontId="5" fillId="3" borderId="25" xfId="0" applyFont="1" applyFill="1" applyBorder="1" applyAlignment="1">
      <alignment vertical="center" shrinkToFit="1"/>
    </xf>
    <xf numFmtId="0" fontId="5" fillId="3" borderId="43" xfId="0" applyFont="1" applyFill="1" applyBorder="1" applyAlignment="1" applyProtection="1">
      <alignment vertical="center" shrinkToFit="1"/>
      <protection locked="0"/>
    </xf>
    <xf numFmtId="0" fontId="5" fillId="3" borderId="4" xfId="0" applyFont="1" applyFill="1" applyBorder="1" applyAlignment="1">
      <alignment horizontal="left" vertical="center" shrinkToFit="1"/>
    </xf>
    <xf numFmtId="0" fontId="1" fillId="2" borderId="0" xfId="0" applyFont="1" applyFill="1" applyAlignment="1" applyProtection="1">
      <alignment horizontal="center" vertical="center" wrapText="1"/>
    </xf>
    <xf numFmtId="0" fontId="1" fillId="2" borderId="0" xfId="0" applyFont="1" applyFill="1" applyProtection="1"/>
    <xf numFmtId="0" fontId="0" fillId="2" borderId="0" xfId="0" applyFill="1" applyProtection="1"/>
    <xf numFmtId="0" fontId="1" fillId="2" borderId="0" xfId="0" applyFont="1" applyFill="1" applyAlignment="1" applyProtection="1">
      <alignment horizontal="center"/>
    </xf>
    <xf numFmtId="0" fontId="0" fillId="0" borderId="0" xfId="0" applyProtection="1"/>
    <xf numFmtId="0" fontId="3" fillId="2" borderId="0" xfId="0" applyFont="1" applyFill="1" applyAlignment="1" applyProtection="1">
      <alignment horizontal="right" vertical="center" wrapText="1"/>
    </xf>
    <xf numFmtId="0" fontId="3" fillId="2" borderId="0" xfId="0" applyFont="1" applyFill="1" applyAlignment="1" applyProtection="1">
      <alignment horizontal="center" vertical="center" wrapText="1"/>
    </xf>
    <xf numFmtId="0" fontId="25" fillId="2" borderId="0" xfId="0" applyFont="1" applyFill="1" applyAlignment="1" applyProtection="1">
      <alignment horizontal="right" vertical="center" wrapText="1"/>
    </xf>
    <xf numFmtId="0" fontId="25" fillId="2" borderId="0" xfId="0" applyFont="1" applyFill="1" applyAlignment="1" applyProtection="1">
      <alignment vertical="center"/>
    </xf>
    <xf numFmtId="0" fontId="25" fillId="2" borderId="0" xfId="0" applyFont="1" applyFill="1" applyAlignment="1" applyProtection="1">
      <alignment horizontal="center" vertical="center"/>
    </xf>
    <xf numFmtId="0" fontId="26" fillId="2" borderId="0" xfId="0" applyFont="1" applyFill="1" applyProtection="1"/>
    <xf numFmtId="0" fontId="3" fillId="2" borderId="0" xfId="0" applyFont="1" applyFill="1" applyAlignment="1" applyProtection="1">
      <alignment horizontal="justify" vertical="center" wrapText="1"/>
    </xf>
    <xf numFmtId="0" fontId="1" fillId="2" borderId="0" xfId="0" applyFont="1" applyFill="1" applyAlignment="1" applyProtection="1">
      <alignment horizontal="right"/>
    </xf>
    <xf numFmtId="0" fontId="1" fillId="2" borderId="0" xfId="0" applyFont="1" applyFill="1" applyAlignment="1" applyProtection="1">
      <alignment horizontal="left"/>
    </xf>
    <xf numFmtId="0" fontId="1" fillId="2" borderId="0" xfId="0" applyFont="1" applyFill="1" applyAlignment="1" applyProtection="1">
      <alignment vertical="center" wrapText="1"/>
    </xf>
    <xf numFmtId="0" fontId="25" fillId="2" borderId="0" xfId="0" applyFont="1" applyFill="1" applyAlignment="1" applyProtection="1">
      <alignment horizontal="center" vertical="center" wrapText="1"/>
    </xf>
    <xf numFmtId="0" fontId="1" fillId="2" borderId="0" xfId="0" applyFont="1" applyFill="1" applyAlignment="1" applyProtection="1">
      <alignment vertical="center"/>
    </xf>
    <xf numFmtId="0" fontId="1" fillId="2" borderId="0" xfId="0" applyFont="1" applyFill="1" applyAlignment="1" applyProtection="1">
      <alignment horizontal="left" vertical="center"/>
    </xf>
    <xf numFmtId="0" fontId="1" fillId="2" borderId="0" xfId="0" applyFont="1" applyFill="1" applyAlignment="1" applyProtection="1">
      <alignment horizontal="left" vertical="center" wrapText="1"/>
    </xf>
    <xf numFmtId="0" fontId="25" fillId="2" borderId="0" xfId="0" applyFont="1" applyFill="1" applyProtection="1"/>
    <xf numFmtId="0" fontId="25" fillId="0" borderId="0" xfId="0" applyFont="1" applyProtection="1"/>
    <xf numFmtId="0" fontId="25" fillId="2" borderId="0" xfId="0" applyFont="1" applyFill="1" applyAlignment="1" applyProtection="1">
      <alignment horizontal="justify" vertical="center"/>
    </xf>
    <xf numFmtId="0" fontId="0" fillId="0" borderId="0" xfId="0" applyAlignment="1" applyProtection="1">
      <alignment vertical="top"/>
    </xf>
    <xf numFmtId="0" fontId="25" fillId="2" borderId="0" xfId="0" applyFont="1" applyFill="1" applyAlignment="1" applyProtection="1">
      <alignment vertical="center" wrapText="1"/>
    </xf>
    <xf numFmtId="0" fontId="32" fillId="0" borderId="0" xfId="0" applyFont="1" applyAlignment="1" applyProtection="1">
      <alignment vertical="top"/>
    </xf>
    <xf numFmtId="0" fontId="25" fillId="2" borderId="4" xfId="0" applyFont="1" applyFill="1" applyBorder="1" applyAlignment="1" applyProtection="1">
      <alignment horizontal="center" vertical="center" wrapText="1"/>
    </xf>
    <xf numFmtId="0" fontId="25" fillId="2" borderId="4" xfId="0" applyFont="1" applyFill="1" applyBorder="1" applyAlignment="1" applyProtection="1">
      <alignment horizontal="center"/>
    </xf>
    <xf numFmtId="0" fontId="25" fillId="2" borderId="0" xfId="0" applyFont="1" applyFill="1" applyAlignment="1" applyProtection="1">
      <alignment horizontal="left"/>
    </xf>
    <xf numFmtId="0" fontId="25" fillId="0" borderId="0" xfId="0" applyFont="1" applyAlignment="1" applyProtection="1">
      <alignment horizontal="center" vertical="center"/>
    </xf>
    <xf numFmtId="0" fontId="1" fillId="2" borderId="0" xfId="0" applyFont="1" applyFill="1" applyAlignment="1" applyProtection="1">
      <alignment horizontal="center" vertical="center"/>
    </xf>
    <xf numFmtId="0" fontId="5" fillId="2" borderId="0" xfId="0" applyFont="1" applyFill="1" applyAlignment="1" applyProtection="1">
      <alignment vertical="center"/>
    </xf>
    <xf numFmtId="0" fontId="5" fillId="2" borderId="0" xfId="0" applyFont="1" applyFill="1" applyAlignment="1" applyProtection="1">
      <alignment horizontal="right" vertical="center" shrinkToFit="1"/>
    </xf>
    <xf numFmtId="0" fontId="5" fillId="0" borderId="0" xfId="0" applyFont="1" applyAlignment="1" applyProtection="1">
      <alignment vertical="center"/>
    </xf>
    <xf numFmtId="0" fontId="7" fillId="2" borderId="0" xfId="0" applyFont="1" applyFill="1" applyAlignment="1" applyProtection="1">
      <alignment horizontal="centerContinuous" vertical="center"/>
    </xf>
    <xf numFmtId="0" fontId="7" fillId="2" borderId="0" xfId="0" applyFont="1" applyFill="1" applyAlignment="1" applyProtection="1">
      <alignment horizontal="center" vertical="center"/>
    </xf>
    <xf numFmtId="0" fontId="5" fillId="2" borderId="0" xfId="0" applyFont="1" applyFill="1" applyAlignment="1" applyProtection="1">
      <alignment vertical="center" shrinkToFit="1"/>
    </xf>
    <xf numFmtId="0" fontId="5" fillId="2" borderId="0" xfId="0" applyFont="1" applyFill="1" applyAlignment="1" applyProtection="1">
      <alignment horizontal="right" vertical="center"/>
    </xf>
    <xf numFmtId="0" fontId="5" fillId="3" borderId="2" xfId="0" applyFont="1" applyFill="1" applyBorder="1" applyAlignment="1" applyProtection="1">
      <alignment horizontal="left" vertical="center" shrinkToFit="1"/>
    </xf>
    <xf numFmtId="0" fontId="5" fillId="2" borderId="0" xfId="0" applyFont="1" applyFill="1" applyAlignment="1" applyProtection="1">
      <alignment horizontal="center" vertical="center" shrinkToFit="1"/>
    </xf>
    <xf numFmtId="0" fontId="6" fillId="0" borderId="0" xfId="0" applyFont="1" applyAlignment="1" applyProtection="1">
      <alignment vertical="center"/>
    </xf>
    <xf numFmtId="0" fontId="5" fillId="2" borderId="1" xfId="0" applyFont="1" applyFill="1" applyBorder="1" applyAlignment="1" applyProtection="1">
      <alignment horizontal="right" vertical="center" shrinkToFit="1"/>
    </xf>
    <xf numFmtId="0" fontId="5" fillId="3" borderId="5" xfId="0" applyFont="1" applyFill="1" applyBorder="1" applyAlignment="1" applyProtection="1">
      <alignment horizontal="center" vertical="center"/>
    </xf>
    <xf numFmtId="0" fontId="5" fillId="3" borderId="4" xfId="0" applyFont="1" applyFill="1" applyBorder="1" applyAlignment="1" applyProtection="1">
      <alignment horizontal="centerContinuous" vertical="center" shrinkToFit="1"/>
    </xf>
    <xf numFmtId="0" fontId="10" fillId="3" borderId="10" xfId="1" applyFont="1" applyFill="1" applyBorder="1" applyAlignment="1" applyProtection="1">
      <alignment horizontal="centerContinuous" vertical="center"/>
    </xf>
    <xf numFmtId="0" fontId="10" fillId="3" borderId="1" xfId="1" applyFont="1" applyFill="1" applyBorder="1" applyAlignment="1" applyProtection="1">
      <alignment horizontal="centerContinuous" vertical="center"/>
    </xf>
    <xf numFmtId="0" fontId="10" fillId="3" borderId="6" xfId="1" applyFont="1" applyFill="1" applyBorder="1" applyAlignment="1" applyProtection="1">
      <alignment horizontal="centerContinuous" vertical="center"/>
    </xf>
    <xf numFmtId="176" fontId="33" fillId="3" borderId="10" xfId="0" applyNumberFormat="1" applyFont="1" applyFill="1" applyBorder="1" applyAlignment="1" applyProtection="1">
      <alignment horizontal="right" vertical="center"/>
    </xf>
    <xf numFmtId="0" fontId="5" fillId="3" borderId="4" xfId="0" applyFont="1" applyFill="1" applyBorder="1" applyAlignment="1" applyProtection="1">
      <alignment horizontal="center" vertical="center" shrinkToFit="1"/>
    </xf>
    <xf numFmtId="0" fontId="10" fillId="3" borderId="8" xfId="1" applyFont="1" applyFill="1" applyBorder="1" applyAlignment="1" applyProtection="1">
      <alignment horizontal="center" vertical="center" textRotation="255"/>
    </xf>
    <xf numFmtId="0" fontId="10" fillId="3" borderId="10" xfId="1" applyFont="1" applyFill="1" applyBorder="1" applyProtection="1">
      <alignment vertical="center"/>
    </xf>
    <xf numFmtId="0" fontId="10" fillId="3" borderId="3" xfId="1" applyFont="1" applyFill="1" applyBorder="1" applyProtection="1">
      <alignment vertical="center"/>
    </xf>
    <xf numFmtId="0" fontId="11" fillId="3" borderId="14" xfId="1" applyFont="1" applyFill="1" applyBorder="1" applyProtection="1">
      <alignment vertical="center"/>
    </xf>
    <xf numFmtId="176" fontId="33" fillId="3" borderId="15" xfId="0" applyNumberFormat="1" applyFont="1" applyFill="1" applyBorder="1" applyAlignment="1" applyProtection="1">
      <alignment vertical="center"/>
    </xf>
    <xf numFmtId="0" fontId="5" fillId="3" borderId="23" xfId="0" applyFont="1" applyFill="1" applyBorder="1" applyAlignment="1" applyProtection="1">
      <alignment vertical="center" shrinkToFit="1"/>
    </xf>
    <xf numFmtId="176" fontId="33" fillId="3" borderId="17" xfId="0" applyNumberFormat="1" applyFont="1" applyFill="1" applyBorder="1" applyAlignment="1" applyProtection="1">
      <alignment horizontal="right" vertical="center"/>
    </xf>
    <xf numFmtId="0" fontId="5" fillId="3" borderId="24" xfId="0" applyFont="1" applyFill="1" applyBorder="1" applyAlignment="1" applyProtection="1">
      <alignment vertical="center" shrinkToFit="1"/>
    </xf>
    <xf numFmtId="176" fontId="33" fillId="3" borderId="42" xfId="0" applyNumberFormat="1" applyFont="1" applyFill="1" applyBorder="1" applyAlignment="1" applyProtection="1">
      <alignment vertical="center"/>
    </xf>
    <xf numFmtId="179" fontId="5" fillId="0" borderId="0" xfId="0" applyNumberFormat="1" applyFont="1" applyAlignment="1" applyProtection="1">
      <alignment vertical="center"/>
    </xf>
    <xf numFmtId="176" fontId="33" fillId="3" borderId="43" xfId="0" applyNumberFormat="1" applyFont="1" applyFill="1" applyBorder="1" applyAlignment="1" applyProtection="1">
      <alignment vertical="center"/>
    </xf>
    <xf numFmtId="176" fontId="33" fillId="3" borderId="17" xfId="0" applyNumberFormat="1" applyFont="1" applyFill="1" applyBorder="1" applyAlignment="1" applyProtection="1">
      <alignment vertical="center"/>
    </xf>
    <xf numFmtId="0" fontId="5" fillId="3" borderId="25" xfId="0" applyFont="1" applyFill="1" applyBorder="1" applyAlignment="1" applyProtection="1">
      <alignment vertical="center" shrinkToFit="1"/>
    </xf>
    <xf numFmtId="0" fontId="5" fillId="3" borderId="10" xfId="1" applyFont="1" applyFill="1" applyBorder="1" applyProtection="1">
      <alignment vertical="center"/>
    </xf>
    <xf numFmtId="0" fontId="5" fillId="3" borderId="3" xfId="1" applyFont="1" applyFill="1" applyBorder="1" applyProtection="1">
      <alignment vertical="center"/>
    </xf>
    <xf numFmtId="0" fontId="5" fillId="3" borderId="11" xfId="1" applyFont="1" applyFill="1" applyBorder="1" applyProtection="1">
      <alignment vertical="center"/>
    </xf>
    <xf numFmtId="176" fontId="5" fillId="3" borderId="4" xfId="0" applyNumberFormat="1" applyFont="1" applyFill="1" applyBorder="1" applyAlignment="1" applyProtection="1">
      <alignment vertical="center"/>
    </xf>
    <xf numFmtId="0" fontId="5" fillId="3" borderId="7" xfId="0" applyFont="1" applyFill="1" applyBorder="1" applyAlignment="1" applyProtection="1">
      <alignment vertical="center" shrinkToFit="1"/>
    </xf>
    <xf numFmtId="0" fontId="11" fillId="3" borderId="8" xfId="1" applyFont="1" applyFill="1" applyBorder="1" applyProtection="1">
      <alignment vertical="center"/>
    </xf>
    <xf numFmtId="0" fontId="10" fillId="3" borderId="8" xfId="1" applyFont="1" applyFill="1" applyBorder="1" applyAlignment="1" applyProtection="1">
      <alignment vertical="center" shrinkToFit="1"/>
    </xf>
    <xf numFmtId="0" fontId="10" fillId="3" borderId="23" xfId="1" applyFont="1" applyFill="1" applyBorder="1" applyAlignment="1" applyProtection="1">
      <alignment vertical="center" shrinkToFit="1"/>
    </xf>
    <xf numFmtId="176" fontId="33" fillId="3" borderId="23" xfId="0" applyNumberFormat="1" applyFont="1" applyFill="1" applyBorder="1" applyAlignment="1" applyProtection="1">
      <alignment vertical="center"/>
    </xf>
    <xf numFmtId="0" fontId="10" fillId="3" borderId="14" xfId="1" applyFont="1" applyFill="1" applyBorder="1" applyAlignment="1" applyProtection="1">
      <alignment vertical="center" shrinkToFit="1"/>
    </xf>
    <xf numFmtId="176" fontId="33" fillId="3" borderId="14" xfId="0" applyNumberFormat="1" applyFont="1" applyFill="1" applyBorder="1" applyAlignment="1" applyProtection="1">
      <alignment vertical="center"/>
    </xf>
    <xf numFmtId="0" fontId="5" fillId="3" borderId="14" xfId="0" applyFont="1" applyFill="1" applyBorder="1" applyAlignment="1" applyProtection="1">
      <alignment vertical="center" shrinkToFit="1"/>
    </xf>
    <xf numFmtId="0" fontId="10" fillId="3" borderId="25" xfId="1" applyFont="1" applyFill="1" applyBorder="1" applyAlignment="1" applyProtection="1">
      <alignment vertical="center" shrinkToFit="1"/>
    </xf>
    <xf numFmtId="176" fontId="33" fillId="3" borderId="25" xfId="0" applyNumberFormat="1" applyFont="1" applyFill="1" applyBorder="1" applyAlignment="1" applyProtection="1">
      <alignment vertical="center"/>
    </xf>
    <xf numFmtId="176" fontId="33" fillId="3" borderId="4" xfId="0" applyNumberFormat="1" applyFont="1" applyFill="1" applyBorder="1" applyAlignment="1" applyProtection="1">
      <alignment vertical="center"/>
    </xf>
    <xf numFmtId="0" fontId="5" fillId="3" borderId="4" xfId="0" applyFont="1" applyFill="1" applyBorder="1" applyAlignment="1" applyProtection="1">
      <alignment horizontal="left" vertical="center" shrinkToFit="1"/>
    </xf>
    <xf numFmtId="0" fontId="10" fillId="3" borderId="17" xfId="1" applyFont="1" applyFill="1" applyBorder="1" applyAlignment="1" applyProtection="1">
      <alignment vertical="center" shrinkToFit="1"/>
    </xf>
    <xf numFmtId="0" fontId="10" fillId="3" borderId="9" xfId="1" applyFont="1" applyFill="1" applyBorder="1" applyAlignment="1" applyProtection="1">
      <alignment horizontal="center" vertical="center" textRotation="255"/>
    </xf>
    <xf numFmtId="0" fontId="11" fillId="3" borderId="9" xfId="1" applyFont="1" applyFill="1" applyBorder="1" applyProtection="1">
      <alignment vertical="center"/>
    </xf>
    <xf numFmtId="0" fontId="5" fillId="3" borderId="0" xfId="0" applyFont="1" applyFill="1" applyAlignment="1" applyProtection="1">
      <alignment horizontal="centerContinuous" vertical="center"/>
    </xf>
    <xf numFmtId="0" fontId="10" fillId="3" borderId="3" xfId="1" applyFont="1" applyFill="1" applyBorder="1" applyAlignment="1" applyProtection="1">
      <alignment horizontal="centerContinuous" vertical="center"/>
    </xf>
    <xf numFmtId="0" fontId="10" fillId="3" borderId="11" xfId="1" applyFont="1" applyFill="1" applyBorder="1" applyAlignment="1" applyProtection="1">
      <alignment horizontal="centerContinuous" vertical="center"/>
    </xf>
    <xf numFmtId="0" fontId="5" fillId="3" borderId="1" xfId="0" applyFont="1" applyFill="1" applyBorder="1" applyAlignment="1" applyProtection="1">
      <alignment horizontal="centerContinuous" vertical="center"/>
    </xf>
    <xf numFmtId="176" fontId="5" fillId="3" borderId="10" xfId="0" applyNumberFormat="1" applyFont="1" applyFill="1" applyBorder="1" applyAlignment="1" applyProtection="1">
      <alignment vertical="center"/>
    </xf>
    <xf numFmtId="0" fontId="5" fillId="3" borderId="48" xfId="0" applyFont="1" applyFill="1" applyBorder="1" applyAlignment="1" applyProtection="1">
      <alignment vertical="center" shrinkToFit="1"/>
    </xf>
    <xf numFmtId="0" fontId="10" fillId="3" borderId="15" xfId="1" applyFont="1" applyFill="1" applyBorder="1" applyProtection="1">
      <alignment vertical="center"/>
    </xf>
    <xf numFmtId="0" fontId="5" fillId="3" borderId="50" xfId="0" applyFont="1" applyFill="1" applyBorder="1" applyAlignment="1" applyProtection="1">
      <alignment vertical="center"/>
    </xf>
    <xf numFmtId="0" fontId="10" fillId="3" borderId="38" xfId="1" applyFont="1" applyFill="1" applyBorder="1" applyProtection="1">
      <alignment vertical="center"/>
    </xf>
    <xf numFmtId="0" fontId="10" fillId="3" borderId="16" xfId="1" applyFont="1" applyFill="1" applyBorder="1" applyProtection="1">
      <alignment vertical="center"/>
    </xf>
    <xf numFmtId="0" fontId="5" fillId="3" borderId="51" xfId="0" applyFont="1" applyFill="1" applyBorder="1" applyAlignment="1" applyProtection="1">
      <alignment vertical="center"/>
    </xf>
    <xf numFmtId="0" fontId="10" fillId="3" borderId="39" xfId="1" applyFont="1" applyFill="1" applyBorder="1" applyProtection="1">
      <alignment vertical="center"/>
    </xf>
    <xf numFmtId="0" fontId="10" fillId="3" borderId="20" xfId="1" applyFont="1" applyFill="1" applyBorder="1" applyProtection="1">
      <alignment vertical="center"/>
    </xf>
    <xf numFmtId="0" fontId="5" fillId="3" borderId="52" xfId="0" applyFont="1" applyFill="1" applyBorder="1" applyAlignment="1" applyProtection="1">
      <alignment vertical="center"/>
    </xf>
    <xf numFmtId="0" fontId="10" fillId="3" borderId="41" xfId="1" applyFont="1" applyFill="1" applyBorder="1" applyProtection="1">
      <alignment vertical="center"/>
    </xf>
    <xf numFmtId="0" fontId="10" fillId="3" borderId="21" xfId="1" applyFont="1" applyFill="1" applyBorder="1" applyAlignment="1" applyProtection="1">
      <alignment horizontal="centerContinuous" vertical="center"/>
    </xf>
    <xf numFmtId="0" fontId="10" fillId="3" borderId="46" xfId="1" applyFont="1" applyFill="1" applyBorder="1" applyAlignment="1" applyProtection="1">
      <alignment horizontal="centerContinuous" vertical="center"/>
    </xf>
    <xf numFmtId="0" fontId="10" fillId="3" borderId="22" xfId="1" applyFont="1" applyFill="1" applyBorder="1" applyAlignment="1" applyProtection="1">
      <alignment horizontal="centerContinuous" vertical="center"/>
    </xf>
    <xf numFmtId="176" fontId="5" fillId="3" borderId="12" xfId="0" applyNumberFormat="1" applyFont="1" applyFill="1" applyBorder="1" applyAlignment="1" applyProtection="1">
      <alignment vertical="center"/>
    </xf>
    <xf numFmtId="0" fontId="5" fillId="3" borderId="9" xfId="0" applyFont="1" applyFill="1" applyBorder="1" applyAlignment="1" applyProtection="1">
      <alignment vertical="center" shrinkToFit="1"/>
    </xf>
    <xf numFmtId="0" fontId="10" fillId="2" borderId="8" xfId="1" applyFont="1" applyFill="1" applyBorder="1" applyAlignment="1" applyProtection="1">
      <alignment horizontal="distributed" vertical="center"/>
    </xf>
    <xf numFmtId="0" fontId="10" fillId="2" borderId="0" xfId="1" applyFont="1" applyFill="1" applyAlignment="1" applyProtection="1">
      <alignment horizontal="distributed" vertical="center"/>
    </xf>
    <xf numFmtId="0" fontId="5" fillId="2" borderId="11" xfId="0" applyFont="1" applyFill="1" applyBorder="1" applyAlignment="1" applyProtection="1">
      <alignment vertical="center" shrinkToFit="1"/>
    </xf>
    <xf numFmtId="0" fontId="10" fillId="2" borderId="12" xfId="1" applyFont="1" applyFill="1" applyBorder="1" applyProtection="1">
      <alignment vertical="center"/>
    </xf>
    <xf numFmtId="0" fontId="10" fillId="2" borderId="2" xfId="1" applyFont="1" applyFill="1" applyBorder="1" applyProtection="1">
      <alignment vertical="center"/>
    </xf>
    <xf numFmtId="0" fontId="10" fillId="2" borderId="0" xfId="1" applyFont="1" applyFill="1" applyProtection="1">
      <alignment vertical="center"/>
    </xf>
    <xf numFmtId="0" fontId="5" fillId="2" borderId="13" xfId="0" applyFont="1" applyFill="1" applyBorder="1" applyAlignment="1" applyProtection="1">
      <alignment vertical="center" shrinkToFit="1"/>
    </xf>
    <xf numFmtId="0" fontId="10" fillId="3" borderId="1" xfId="1" applyFont="1" applyFill="1" applyBorder="1" applyProtection="1">
      <alignment vertical="center"/>
    </xf>
    <xf numFmtId="0" fontId="10" fillId="3" borderId="6" xfId="1" applyFont="1" applyFill="1" applyBorder="1" applyProtection="1">
      <alignment vertical="center"/>
    </xf>
    <xf numFmtId="176" fontId="5" fillId="3" borderId="10" xfId="0" applyNumberFormat="1" applyFont="1" applyFill="1" applyBorder="1" applyAlignment="1" applyProtection="1">
      <alignment horizontal="right" vertical="center"/>
    </xf>
    <xf numFmtId="0" fontId="10" fillId="3" borderId="8" xfId="1" applyFont="1" applyFill="1" applyBorder="1" applyProtection="1">
      <alignment vertical="center"/>
    </xf>
    <xf numFmtId="0" fontId="10" fillId="3" borderId="4" xfId="1" applyFont="1" applyFill="1" applyBorder="1" applyProtection="1">
      <alignment vertical="center"/>
    </xf>
    <xf numFmtId="0" fontId="10" fillId="3" borderId="7" xfId="1" applyFont="1" applyFill="1" applyBorder="1" applyProtection="1">
      <alignment vertical="center"/>
    </xf>
    <xf numFmtId="0" fontId="10" fillId="3" borderId="11" xfId="1" applyFont="1" applyFill="1" applyBorder="1" applyProtection="1">
      <alignment vertical="center"/>
    </xf>
    <xf numFmtId="0" fontId="5" fillId="3" borderId="4" xfId="0" applyFont="1" applyFill="1" applyBorder="1" applyAlignment="1" applyProtection="1">
      <alignment vertical="center" shrinkToFit="1"/>
    </xf>
    <xf numFmtId="0" fontId="10" fillId="3" borderId="14" xfId="1" applyFont="1" applyFill="1" applyBorder="1" applyProtection="1">
      <alignment vertical="center"/>
    </xf>
    <xf numFmtId="0" fontId="10" fillId="3" borderId="50" xfId="1" applyFont="1" applyFill="1" applyBorder="1" applyProtection="1">
      <alignment vertical="center"/>
    </xf>
    <xf numFmtId="176" fontId="33" fillId="2" borderId="23" xfId="0" applyNumberFormat="1" applyFont="1" applyFill="1" applyBorder="1" applyAlignment="1" applyProtection="1">
      <alignment vertical="center"/>
    </xf>
    <xf numFmtId="0" fontId="10" fillId="3" borderId="51" xfId="1" applyFont="1" applyFill="1" applyBorder="1" applyProtection="1">
      <alignment vertical="center"/>
    </xf>
    <xf numFmtId="0" fontId="10" fillId="3" borderId="53" xfId="1" applyFont="1" applyFill="1" applyBorder="1" applyProtection="1">
      <alignment vertical="center"/>
    </xf>
    <xf numFmtId="0" fontId="10" fillId="3" borderId="40" xfId="1" applyFont="1" applyFill="1" applyBorder="1" applyProtection="1">
      <alignment vertical="center"/>
    </xf>
    <xf numFmtId="176" fontId="5" fillId="3" borderId="7" xfId="0" applyNumberFormat="1" applyFont="1" applyFill="1" applyBorder="1" applyAlignment="1" applyProtection="1">
      <alignment vertical="center"/>
    </xf>
    <xf numFmtId="0" fontId="10" fillId="3" borderId="12" xfId="1" applyFont="1" applyFill="1" applyBorder="1" applyProtection="1">
      <alignment vertical="center"/>
    </xf>
    <xf numFmtId="0" fontId="10" fillId="3" borderId="9" xfId="1" applyFont="1" applyFill="1" applyBorder="1" applyProtection="1">
      <alignment vertical="center"/>
    </xf>
    <xf numFmtId="0" fontId="10" fillId="3" borderId="18" xfId="1" applyFont="1" applyFill="1" applyBorder="1" applyProtection="1">
      <alignment vertical="center"/>
    </xf>
    <xf numFmtId="0" fontId="10" fillId="3" borderId="2" xfId="1" applyFont="1" applyFill="1" applyBorder="1" applyProtection="1">
      <alignment vertical="center"/>
    </xf>
    <xf numFmtId="0" fontId="10" fillId="3" borderId="13" xfId="1" applyFont="1" applyFill="1" applyBorder="1" applyProtection="1">
      <alignment vertical="center"/>
    </xf>
    <xf numFmtId="0" fontId="5" fillId="3" borderId="9" xfId="0" applyFont="1" applyFill="1" applyBorder="1" applyAlignment="1" applyProtection="1">
      <alignment horizontal="center" vertical="center" shrinkToFit="1"/>
    </xf>
    <xf numFmtId="176" fontId="5" fillId="3" borderId="48" xfId="0" applyNumberFormat="1" applyFont="1" applyFill="1" applyBorder="1" applyAlignment="1" applyProtection="1">
      <alignment vertical="center"/>
    </xf>
    <xf numFmtId="0" fontId="10" fillId="3" borderId="50" xfId="2" applyFont="1" applyFill="1" applyBorder="1" applyProtection="1">
      <alignment vertical="center"/>
    </xf>
    <xf numFmtId="0" fontId="10" fillId="3" borderId="38" xfId="2" applyFont="1" applyFill="1" applyBorder="1" applyProtection="1">
      <alignment vertical="center"/>
    </xf>
    <xf numFmtId="0" fontId="10" fillId="3" borderId="49" xfId="2" applyFont="1" applyFill="1" applyBorder="1" applyProtection="1">
      <alignment vertical="center"/>
    </xf>
    <xf numFmtId="0" fontId="10" fillId="3" borderId="54" xfId="2" applyFont="1" applyFill="1" applyBorder="1" applyProtection="1">
      <alignment vertical="center"/>
    </xf>
    <xf numFmtId="0" fontId="10" fillId="3" borderId="18" xfId="2" applyFont="1" applyFill="1" applyBorder="1" applyProtection="1">
      <alignment vertical="center"/>
    </xf>
    <xf numFmtId="0" fontId="10" fillId="3" borderId="40" xfId="2" applyFont="1" applyFill="1" applyBorder="1" applyProtection="1">
      <alignment vertical="center"/>
    </xf>
    <xf numFmtId="0" fontId="10" fillId="3" borderId="50" xfId="0" applyFont="1" applyFill="1" applyBorder="1" applyAlignment="1" applyProtection="1">
      <alignment vertical="center"/>
    </xf>
    <xf numFmtId="0" fontId="10" fillId="3" borderId="11" xfId="0" applyFont="1" applyFill="1" applyBorder="1" applyAlignment="1" applyProtection="1">
      <alignment vertical="center"/>
    </xf>
    <xf numFmtId="0" fontId="10" fillId="3" borderId="0" xfId="0" applyFont="1" applyFill="1" applyAlignment="1" applyProtection="1">
      <alignment vertical="center"/>
    </xf>
    <xf numFmtId="0" fontId="10" fillId="3" borderId="39" xfId="0" applyFont="1" applyFill="1" applyBorder="1" applyAlignment="1" applyProtection="1">
      <alignment vertical="center"/>
    </xf>
    <xf numFmtId="0" fontId="10" fillId="3" borderId="51" xfId="2" applyFont="1" applyFill="1" applyBorder="1" applyProtection="1">
      <alignment vertical="center"/>
    </xf>
    <xf numFmtId="0" fontId="10" fillId="3" borderId="39" xfId="2" applyFont="1" applyFill="1" applyBorder="1" applyProtection="1">
      <alignment vertical="center"/>
    </xf>
    <xf numFmtId="0" fontId="10" fillId="3" borderId="45" xfId="1" applyFont="1" applyFill="1" applyBorder="1" applyProtection="1">
      <alignment vertical="center"/>
    </xf>
    <xf numFmtId="0" fontId="10" fillId="3" borderId="19" xfId="1" applyFont="1" applyFill="1" applyBorder="1" applyProtection="1">
      <alignment vertical="center"/>
    </xf>
    <xf numFmtId="0" fontId="10" fillId="3" borderId="52" xfId="2" applyFont="1" applyFill="1" applyBorder="1" applyProtection="1">
      <alignment vertical="center"/>
    </xf>
    <xf numFmtId="0" fontId="10" fillId="3" borderId="41" xfId="2" applyFont="1" applyFill="1" applyBorder="1" applyProtection="1">
      <alignment vertical="center"/>
    </xf>
    <xf numFmtId="0" fontId="10" fillId="3" borderId="2" xfId="1" applyFont="1" applyFill="1" applyBorder="1" applyAlignment="1" applyProtection="1">
      <alignment horizontal="centerContinuous" vertical="center"/>
    </xf>
    <xf numFmtId="0" fontId="10" fillId="3" borderId="13" xfId="1" applyFont="1" applyFill="1" applyBorder="1" applyAlignment="1" applyProtection="1">
      <alignment horizontal="centerContinuous" vertical="center"/>
    </xf>
    <xf numFmtId="176" fontId="5" fillId="3" borderId="27" xfId="0" applyNumberFormat="1" applyFont="1" applyFill="1" applyBorder="1" applyAlignment="1" applyProtection="1">
      <alignment vertical="center"/>
    </xf>
    <xf numFmtId="0" fontId="5" fillId="3" borderId="27" xfId="0" applyFont="1" applyFill="1" applyBorder="1" applyAlignment="1" applyProtection="1">
      <alignment vertical="center" shrinkToFit="1"/>
    </xf>
    <xf numFmtId="177" fontId="5" fillId="3" borderId="4" xfId="0" applyNumberFormat="1" applyFont="1" applyFill="1" applyBorder="1" applyAlignment="1" applyProtection="1">
      <alignment vertical="center"/>
    </xf>
    <xf numFmtId="177" fontId="5" fillId="3" borderId="7" xfId="0" applyNumberFormat="1" applyFont="1" applyFill="1" applyBorder="1" applyAlignment="1" applyProtection="1">
      <alignment vertical="center"/>
    </xf>
    <xf numFmtId="0" fontId="5" fillId="3" borderId="7" xfId="0" applyFont="1" applyFill="1" applyBorder="1" applyAlignment="1" applyProtection="1">
      <alignment horizontal="center" vertical="center" shrinkToFit="1"/>
    </xf>
    <xf numFmtId="177" fontId="5" fillId="3" borderId="44" xfId="0" applyNumberFormat="1" applyFont="1" applyFill="1" applyBorder="1" applyAlignment="1" applyProtection="1">
      <alignment vertical="center"/>
    </xf>
    <xf numFmtId="0" fontId="2" fillId="2" borderId="0" xfId="0" applyFont="1" applyFill="1" applyAlignment="1" applyProtection="1">
      <alignment vertical="center"/>
    </xf>
    <xf numFmtId="0" fontId="5" fillId="0" borderId="0" xfId="0" applyFont="1" applyAlignment="1" applyProtection="1">
      <alignment vertical="center" shrinkToFit="1"/>
    </xf>
    <xf numFmtId="176" fontId="33" fillId="2" borderId="14" xfId="0" applyNumberFormat="1" applyFont="1" applyFill="1" applyBorder="1" applyAlignment="1" applyProtection="1">
      <alignment vertical="center"/>
      <protection locked="0"/>
    </xf>
    <xf numFmtId="176" fontId="33" fillId="3" borderId="10" xfId="0" applyNumberFormat="1" applyFont="1" applyFill="1" applyBorder="1" applyAlignment="1" applyProtection="1">
      <alignment vertical="center"/>
    </xf>
    <xf numFmtId="176" fontId="33" fillId="3" borderId="16" xfId="0" applyNumberFormat="1" applyFont="1" applyFill="1" applyBorder="1" applyAlignment="1" applyProtection="1">
      <alignment vertical="center"/>
    </xf>
    <xf numFmtId="0" fontId="35" fillId="3" borderId="14" xfId="1" applyFont="1" applyFill="1" applyBorder="1" applyProtection="1">
      <alignment vertical="center"/>
    </xf>
    <xf numFmtId="176" fontId="33" fillId="0" borderId="14" xfId="0" applyNumberFormat="1" applyFont="1" applyBorder="1" applyAlignment="1" applyProtection="1">
      <alignment vertical="center"/>
      <protection locked="0"/>
    </xf>
    <xf numFmtId="0" fontId="5" fillId="3" borderId="44" xfId="0" applyFont="1" applyFill="1" applyBorder="1" applyAlignment="1" applyProtection="1">
      <alignment vertical="center" shrinkToFit="1"/>
    </xf>
    <xf numFmtId="176" fontId="5" fillId="0" borderId="4" xfId="0" applyNumberFormat="1" applyFont="1" applyFill="1" applyBorder="1" applyAlignment="1" applyProtection="1">
      <alignment vertical="center"/>
      <protection locked="0"/>
    </xf>
    <xf numFmtId="0" fontId="25" fillId="0" borderId="0" xfId="0" applyFont="1" applyFill="1" applyAlignment="1" applyProtection="1">
      <alignment horizontal="center" vertical="center" wrapText="1"/>
      <protection locked="0"/>
    </xf>
    <xf numFmtId="0" fontId="25" fillId="0" borderId="0" xfId="0" quotePrefix="1" applyFont="1" applyFill="1" applyAlignment="1" applyProtection="1">
      <alignment horizontal="center" vertical="center"/>
      <protection locked="0"/>
    </xf>
    <xf numFmtId="0" fontId="25" fillId="0" borderId="0" xfId="0" applyFont="1" applyFill="1" applyAlignment="1" applyProtection="1">
      <alignment horizontal="center" vertical="center"/>
      <protection locked="0"/>
    </xf>
    <xf numFmtId="0" fontId="25" fillId="0" borderId="0" xfId="0" applyFont="1" applyFill="1" applyProtection="1">
      <protection locked="0"/>
    </xf>
    <xf numFmtId="0" fontId="5" fillId="2" borderId="7"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2" borderId="48" xfId="0" applyFont="1" applyFill="1" applyBorder="1" applyAlignment="1" applyProtection="1">
      <alignment horizontal="left" vertical="center" shrinkToFit="1"/>
      <protection locked="0"/>
    </xf>
    <xf numFmtId="0" fontId="5" fillId="2" borderId="23" xfId="0" applyFont="1" applyFill="1" applyBorder="1" applyAlignment="1" applyProtection="1">
      <alignment horizontal="left" vertical="center" shrinkToFit="1"/>
      <protection locked="0"/>
    </xf>
    <xf numFmtId="0" fontId="5" fillId="2" borderId="26" xfId="0" applyFont="1" applyFill="1" applyBorder="1" applyAlignment="1" applyProtection="1">
      <alignment horizontal="left" vertical="center" shrinkToFit="1"/>
      <protection locked="0"/>
    </xf>
    <xf numFmtId="0" fontId="5" fillId="2" borderId="25" xfId="0" applyFont="1" applyFill="1" applyBorder="1" applyAlignment="1" applyProtection="1">
      <alignment horizontal="left" vertical="center" shrinkToFit="1"/>
      <protection locked="0"/>
    </xf>
    <xf numFmtId="0" fontId="5" fillId="3" borderId="7" xfId="0" applyFont="1" applyFill="1" applyBorder="1" applyAlignment="1" applyProtection="1">
      <alignment horizontal="left" vertical="center" shrinkToFit="1"/>
    </xf>
    <xf numFmtId="0" fontId="5" fillId="3" borderId="24" xfId="0" applyFont="1" applyFill="1" applyBorder="1" applyAlignment="1" applyProtection="1">
      <alignment horizontal="left" vertical="center" shrinkToFit="1"/>
    </xf>
    <xf numFmtId="0" fontId="5" fillId="3" borderId="25" xfId="0" applyFont="1" applyFill="1" applyBorder="1" applyAlignment="1" applyProtection="1">
      <alignment horizontal="left" vertical="center" shrinkToFit="1"/>
    </xf>
    <xf numFmtId="0" fontId="5" fillId="3" borderId="23" xfId="0" applyFont="1" applyFill="1" applyBorder="1" applyAlignment="1" applyProtection="1">
      <alignment horizontal="left" vertical="center" shrinkToFit="1"/>
    </xf>
    <xf numFmtId="0" fontId="5" fillId="3" borderId="14" xfId="0" applyFont="1" applyFill="1" applyBorder="1" applyAlignment="1" applyProtection="1">
      <alignment horizontal="left" vertical="center" shrinkToFit="1"/>
    </xf>
    <xf numFmtId="0" fontId="5" fillId="3" borderId="48" xfId="0" applyFont="1" applyFill="1" applyBorder="1" applyAlignment="1" applyProtection="1">
      <alignment horizontal="left" vertical="center" shrinkToFit="1"/>
    </xf>
    <xf numFmtId="0" fontId="5" fillId="3" borderId="9" xfId="0" applyFont="1" applyFill="1" applyBorder="1" applyAlignment="1" applyProtection="1">
      <alignment horizontal="left" vertical="center" shrinkToFit="1"/>
    </xf>
    <xf numFmtId="0" fontId="5" fillId="3" borderId="27" xfId="0" applyFont="1" applyFill="1" applyBorder="1" applyAlignment="1" applyProtection="1">
      <alignment horizontal="left" vertical="center" shrinkToFit="1"/>
    </xf>
    <xf numFmtId="0" fontId="25" fillId="2" borderId="0" xfId="0" applyFont="1" applyFill="1" applyAlignment="1" applyProtection="1">
      <alignment horizontal="left" vertical="center"/>
    </xf>
    <xf numFmtId="0" fontId="25" fillId="2" borderId="4" xfId="0" applyFont="1" applyFill="1" applyBorder="1" applyAlignment="1" applyProtection="1">
      <alignment horizontal="left" vertical="center" wrapText="1"/>
    </xf>
    <xf numFmtId="180" fontId="25" fillId="2" borderId="4" xfId="0" applyNumberFormat="1" applyFont="1" applyFill="1" applyBorder="1" applyAlignment="1" applyProtection="1">
      <alignment horizontal="right" vertical="center"/>
    </xf>
    <xf numFmtId="180" fontId="25" fillId="2" borderId="4" xfId="0" applyNumberFormat="1" applyFont="1" applyFill="1" applyBorder="1" applyAlignment="1" applyProtection="1">
      <alignment horizontal="right"/>
    </xf>
    <xf numFmtId="180" fontId="25" fillId="2" borderId="4" xfId="0" applyNumberFormat="1" applyFont="1" applyFill="1" applyBorder="1" applyAlignment="1" applyProtection="1">
      <alignment horizontal="right" vertical="center" wrapText="1"/>
    </xf>
    <xf numFmtId="178" fontId="25" fillId="2" borderId="4" xfId="4" applyNumberFormat="1" applyFont="1" applyFill="1" applyBorder="1" applyAlignment="1" applyProtection="1">
      <alignment horizontal="right" vertical="center"/>
    </xf>
    <xf numFmtId="178" fontId="25" fillId="2" borderId="4" xfId="4" applyNumberFormat="1" applyFont="1" applyFill="1" applyBorder="1" applyAlignment="1" applyProtection="1">
      <alignment horizontal="right" vertical="center" wrapText="1"/>
    </xf>
    <xf numFmtId="0" fontId="1" fillId="2" borderId="0" xfId="0" applyFont="1" applyFill="1" applyAlignment="1" applyProtection="1">
      <alignment horizontal="left" vertical="center" wrapText="1"/>
    </xf>
    <xf numFmtId="0" fontId="3" fillId="2" borderId="0" xfId="0" applyFont="1" applyFill="1" applyAlignment="1" applyProtection="1">
      <alignment horizontal="left" vertical="center" wrapText="1"/>
    </xf>
    <xf numFmtId="0" fontId="1" fillId="2" borderId="0" xfId="0" applyFont="1" applyFill="1" applyAlignment="1" applyProtection="1">
      <alignment horizontal="center" vertical="center" wrapText="1"/>
    </xf>
    <xf numFmtId="0" fontId="25" fillId="2" borderId="4" xfId="0" applyFont="1" applyFill="1" applyBorder="1" applyAlignment="1" applyProtection="1">
      <alignment horizontal="center" vertical="center" wrapText="1"/>
    </xf>
    <xf numFmtId="0" fontId="25" fillId="2" borderId="4" xfId="0" applyFont="1" applyFill="1" applyBorder="1" applyAlignment="1" applyProtection="1">
      <alignment horizontal="center" vertical="center"/>
    </xf>
    <xf numFmtId="0" fontId="25" fillId="2" borderId="0" xfId="0" applyFont="1" applyFill="1" applyAlignment="1" applyProtection="1">
      <alignment horizontal="left" shrinkToFit="1"/>
      <protection locked="0"/>
    </xf>
    <xf numFmtId="0" fontId="25" fillId="2" borderId="0" xfId="0" applyFont="1" applyFill="1" applyAlignment="1">
      <alignment horizontal="left" vertical="center"/>
    </xf>
    <xf numFmtId="0" fontId="25" fillId="2" borderId="4" xfId="0" applyFont="1" applyFill="1" applyBorder="1" applyAlignment="1">
      <alignment horizontal="left" vertical="center" wrapText="1"/>
    </xf>
    <xf numFmtId="180" fontId="25" fillId="2" borderId="4" xfId="0" applyNumberFormat="1" applyFont="1" applyFill="1" applyBorder="1" applyAlignment="1">
      <alignment horizontal="right"/>
    </xf>
    <xf numFmtId="180" fontId="25" fillId="2" borderId="4" xfId="0" applyNumberFormat="1" applyFont="1" applyFill="1" applyBorder="1" applyAlignment="1">
      <alignment horizontal="right" vertical="center" wrapText="1"/>
    </xf>
    <xf numFmtId="178" fontId="25" fillId="2" borderId="4" xfId="4" applyNumberFormat="1" applyFont="1" applyFill="1" applyBorder="1" applyAlignment="1" applyProtection="1">
      <alignment horizontal="right"/>
      <protection locked="0"/>
    </xf>
    <xf numFmtId="0" fontId="1" fillId="2" borderId="0" xfId="0" applyFont="1" applyFill="1" applyAlignment="1">
      <alignment horizontal="left" vertical="center" wrapText="1"/>
    </xf>
    <xf numFmtId="0" fontId="3" fillId="2" borderId="0" xfId="0" applyFont="1" applyFill="1" applyAlignment="1">
      <alignment horizontal="left" vertical="center" wrapText="1"/>
    </xf>
    <xf numFmtId="0" fontId="1" fillId="2" borderId="0" xfId="0" applyFont="1" applyFill="1" applyAlignment="1">
      <alignment horizontal="center" vertical="center" wrapText="1"/>
    </xf>
    <xf numFmtId="0" fontId="25" fillId="2" borderId="4" xfId="0" applyFont="1" applyFill="1" applyBorder="1" applyAlignment="1">
      <alignment horizontal="center" vertical="center" wrapText="1"/>
    </xf>
    <xf numFmtId="0" fontId="25" fillId="2" borderId="4" xfId="0" applyFont="1" applyFill="1" applyBorder="1" applyAlignment="1">
      <alignment horizontal="center" vertical="center"/>
    </xf>
    <xf numFmtId="0" fontId="10" fillId="3" borderId="5" xfId="1" applyFont="1" applyFill="1" applyBorder="1" applyAlignment="1" applyProtection="1">
      <alignment horizontal="center" vertical="center"/>
    </xf>
    <xf numFmtId="0" fontId="10" fillId="3" borderId="1" xfId="1" applyFont="1" applyFill="1" applyBorder="1" applyAlignment="1" applyProtection="1">
      <alignment horizontal="center" vertical="center"/>
    </xf>
    <xf numFmtId="0" fontId="10" fillId="3" borderId="6" xfId="1" applyFont="1" applyFill="1" applyBorder="1" applyAlignment="1" applyProtection="1">
      <alignment horizontal="center" vertical="center"/>
    </xf>
    <xf numFmtId="0" fontId="10" fillId="3" borderId="7" xfId="1" applyFont="1" applyFill="1" applyBorder="1" applyAlignment="1" applyProtection="1">
      <alignment horizontal="center" vertical="center" textRotation="255"/>
    </xf>
    <xf numFmtId="0" fontId="10" fillId="3" borderId="14" xfId="1" applyFont="1" applyFill="1" applyBorder="1" applyAlignment="1" applyProtection="1">
      <alignment horizontal="center" vertical="center" textRotation="255"/>
    </xf>
    <xf numFmtId="0" fontId="10" fillId="3" borderId="15" xfId="1" applyFont="1" applyFill="1" applyBorder="1" applyAlignment="1" applyProtection="1">
      <alignment vertical="center" shrinkToFit="1"/>
    </xf>
    <xf numFmtId="0" fontId="10" fillId="3" borderId="38" xfId="1" applyFont="1" applyFill="1" applyBorder="1" applyAlignment="1" applyProtection="1">
      <alignment vertical="center" shrinkToFit="1"/>
    </xf>
    <xf numFmtId="0" fontId="10" fillId="3" borderId="16" xfId="1" applyFont="1" applyFill="1" applyBorder="1" applyAlignment="1" applyProtection="1">
      <alignment vertical="center" shrinkToFit="1"/>
    </xf>
    <xf numFmtId="0" fontId="10" fillId="3" borderId="39" xfId="1" applyFont="1" applyFill="1" applyBorder="1" applyAlignment="1" applyProtection="1">
      <alignment vertical="center" shrinkToFit="1"/>
    </xf>
    <xf numFmtId="0" fontId="10" fillId="3" borderId="8" xfId="1" applyFont="1" applyFill="1" applyBorder="1" applyAlignment="1" applyProtection="1">
      <alignment vertical="center" shrinkToFit="1"/>
    </xf>
    <xf numFmtId="0" fontId="10" fillId="3" borderId="47" xfId="1" applyFont="1" applyFill="1" applyBorder="1" applyAlignment="1" applyProtection="1">
      <alignment vertical="center" shrinkToFit="1"/>
    </xf>
    <xf numFmtId="0" fontId="10" fillId="3" borderId="10" xfId="1" applyFont="1" applyFill="1" applyBorder="1" applyAlignment="1" applyProtection="1">
      <alignment vertical="center" shrinkToFit="1"/>
    </xf>
    <xf numFmtId="0" fontId="10" fillId="3" borderId="11" xfId="1" applyFont="1" applyFill="1" applyBorder="1" applyAlignment="1" applyProtection="1">
      <alignment vertical="center" shrinkToFit="1"/>
    </xf>
    <xf numFmtId="0" fontId="10" fillId="3" borderId="56" xfId="1" applyFont="1" applyFill="1" applyBorder="1" applyAlignment="1" applyProtection="1">
      <alignment vertical="center" shrinkToFit="1"/>
    </xf>
    <xf numFmtId="0" fontId="10" fillId="3" borderId="57" xfId="1" applyFont="1" applyFill="1" applyBorder="1" applyAlignment="1" applyProtection="1">
      <alignment vertical="center" shrinkToFit="1"/>
    </xf>
    <xf numFmtId="0" fontId="10" fillId="3" borderId="5" xfId="0" applyFont="1" applyFill="1" applyBorder="1" applyAlignment="1" applyProtection="1">
      <alignment horizontal="center" vertical="center" wrapText="1"/>
    </xf>
    <xf numFmtId="0" fontId="10" fillId="3" borderId="1" xfId="0" applyFont="1" applyFill="1" applyBorder="1" applyAlignment="1" applyProtection="1">
      <alignment horizontal="center" vertical="center" wrapText="1"/>
    </xf>
    <xf numFmtId="0" fontId="10" fillId="3" borderId="6" xfId="0" applyFont="1" applyFill="1" applyBorder="1" applyAlignment="1" applyProtection="1">
      <alignment horizontal="center" vertical="center" wrapText="1"/>
    </xf>
    <xf numFmtId="0" fontId="10" fillId="3" borderId="5" xfId="0"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10" fillId="3" borderId="6" xfId="0" applyFont="1" applyFill="1" applyBorder="1" applyAlignment="1" applyProtection="1">
      <alignment horizontal="center" vertical="center"/>
    </xf>
    <xf numFmtId="0" fontId="10" fillId="3" borderId="18" xfId="1" applyFont="1" applyFill="1" applyBorder="1" applyAlignment="1" applyProtection="1">
      <alignment vertical="center" shrinkToFit="1"/>
    </xf>
    <xf numFmtId="0" fontId="10" fillId="3" borderId="40" xfId="1" applyFont="1" applyFill="1" applyBorder="1" applyAlignment="1" applyProtection="1">
      <alignment vertical="center" shrinkToFit="1"/>
    </xf>
    <xf numFmtId="0" fontId="10" fillId="3" borderId="16" xfId="1" applyFont="1" applyFill="1" applyBorder="1" applyAlignment="1">
      <alignment vertical="center" shrinkToFit="1"/>
    </xf>
    <xf numFmtId="0" fontId="10" fillId="3" borderId="39" xfId="1" applyFont="1" applyFill="1" applyBorder="1" applyAlignment="1">
      <alignment vertical="center" shrinkToFit="1"/>
    </xf>
    <xf numFmtId="0" fontId="10" fillId="3" borderId="5" xfId="1" applyFont="1" applyFill="1" applyBorder="1" applyAlignment="1">
      <alignment horizontal="center" vertical="center"/>
    </xf>
    <xf numFmtId="0" fontId="10" fillId="3" borderId="1" xfId="1" applyFont="1" applyFill="1" applyBorder="1" applyAlignment="1">
      <alignment horizontal="center" vertical="center"/>
    </xf>
    <xf numFmtId="0" fontId="10" fillId="3" borderId="6" xfId="1" applyFont="1" applyFill="1" applyBorder="1" applyAlignment="1">
      <alignment horizontal="center" vertical="center"/>
    </xf>
    <xf numFmtId="0" fontId="10" fillId="3" borderId="7" xfId="1" applyFont="1" applyFill="1" applyBorder="1" applyAlignment="1">
      <alignment horizontal="center" vertical="center" textRotation="255"/>
    </xf>
    <xf numFmtId="0" fontId="10" fillId="3" borderId="14" xfId="1" applyFont="1" applyFill="1" applyBorder="1" applyAlignment="1">
      <alignment horizontal="center" vertical="center" textRotation="255"/>
    </xf>
    <xf numFmtId="0" fontId="10" fillId="3" borderId="10" xfId="1" applyFont="1" applyFill="1" applyBorder="1" applyAlignment="1">
      <alignment vertical="center" shrinkToFit="1"/>
    </xf>
    <xf numFmtId="0" fontId="10" fillId="3" borderId="11" xfId="1" applyFont="1" applyFill="1" applyBorder="1" applyAlignment="1">
      <alignment vertical="center" shrinkToFit="1"/>
    </xf>
    <xf numFmtId="0" fontId="10" fillId="3" borderId="5" xfId="1" applyFont="1" applyFill="1" applyBorder="1" applyAlignment="1">
      <alignment vertical="center" shrinkToFit="1"/>
    </xf>
    <xf numFmtId="0" fontId="10" fillId="3" borderId="1" xfId="1" applyFont="1" applyFill="1" applyBorder="1" applyAlignment="1">
      <alignment vertical="center" shrinkToFit="1"/>
    </xf>
    <xf numFmtId="0" fontId="10" fillId="3" borderId="18" xfId="1" applyFont="1" applyFill="1" applyBorder="1" applyAlignment="1">
      <alignment vertical="center" shrinkToFit="1"/>
    </xf>
    <xf numFmtId="0" fontId="10" fillId="3" borderId="40" xfId="1" applyFont="1" applyFill="1" applyBorder="1" applyAlignment="1">
      <alignment vertical="center" shrinkToFit="1"/>
    </xf>
    <xf numFmtId="0" fontId="10" fillId="3" borderId="15" xfId="1" applyFont="1" applyFill="1" applyBorder="1" applyAlignment="1">
      <alignment vertical="center" shrinkToFit="1"/>
    </xf>
    <xf numFmtId="0" fontId="10" fillId="3" borderId="38" xfId="1" applyFont="1" applyFill="1" applyBorder="1" applyAlignment="1">
      <alignment vertical="center" shrinkToFit="1"/>
    </xf>
    <xf numFmtId="0" fontId="10" fillId="3" borderId="8" xfId="1" applyFont="1" applyFill="1" applyBorder="1" applyAlignment="1">
      <alignment vertical="center" shrinkToFit="1"/>
    </xf>
    <xf numFmtId="0" fontId="10" fillId="3" borderId="47" xfId="1" applyFont="1" applyFill="1" applyBorder="1" applyAlignment="1">
      <alignment vertical="center" shrinkToFit="1"/>
    </xf>
    <xf numFmtId="0" fontId="10" fillId="3" borderId="5"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6" xfId="0" applyFont="1" applyFill="1" applyBorder="1" applyAlignment="1">
      <alignment horizontal="center" vertical="center"/>
    </xf>
    <xf numFmtId="0" fontId="24" fillId="5" borderId="31" xfId="0" applyFont="1" applyFill="1" applyBorder="1" applyAlignment="1" applyProtection="1">
      <alignment horizontal="left"/>
      <protection locked="0"/>
    </xf>
    <xf numFmtId="0" fontId="2" fillId="4" borderId="28" xfId="0" applyFont="1" applyFill="1" applyBorder="1" applyAlignment="1" applyProtection="1">
      <alignment horizontal="center" vertical="center"/>
      <protection locked="0"/>
    </xf>
    <xf numFmtId="0" fontId="2" fillId="4" borderId="29" xfId="0" applyFont="1" applyFill="1" applyBorder="1" applyAlignment="1" applyProtection="1">
      <alignment horizontal="center" vertical="center"/>
      <protection locked="0"/>
    </xf>
    <xf numFmtId="0" fontId="2" fillId="4" borderId="30" xfId="0" applyFont="1" applyFill="1" applyBorder="1" applyAlignment="1" applyProtection="1">
      <alignment horizontal="center"/>
      <protection locked="0"/>
    </xf>
    <xf numFmtId="0" fontId="2" fillId="4" borderId="31" xfId="0" applyFont="1" applyFill="1" applyBorder="1" applyAlignment="1" applyProtection="1">
      <alignment horizontal="center"/>
      <protection locked="0"/>
    </xf>
    <xf numFmtId="0" fontId="2" fillId="4" borderId="32" xfId="0" applyFont="1" applyFill="1" applyBorder="1" applyAlignment="1" applyProtection="1">
      <alignment horizontal="center"/>
      <protection locked="0"/>
    </xf>
    <xf numFmtId="0" fontId="2" fillId="4" borderId="33" xfId="0" applyFont="1" applyFill="1" applyBorder="1" applyAlignment="1" applyProtection="1">
      <alignment horizontal="center"/>
      <protection locked="0"/>
    </xf>
    <xf numFmtId="0" fontId="2" fillId="4" borderId="34" xfId="0" applyFont="1" applyFill="1" applyBorder="1" applyAlignment="1" applyProtection="1">
      <alignment horizontal="center"/>
      <protection locked="0"/>
    </xf>
    <xf numFmtId="0" fontId="2" fillId="4" borderId="35" xfId="0" applyFont="1" applyFill="1" applyBorder="1" applyAlignment="1" applyProtection="1">
      <alignment horizontal="center"/>
      <protection locked="0"/>
    </xf>
    <xf numFmtId="0" fontId="7" fillId="0" borderId="0" xfId="0" applyFont="1" applyFill="1" applyAlignment="1">
      <alignment horizontal="center" vertical="center" wrapText="1"/>
    </xf>
    <xf numFmtId="0" fontId="23" fillId="0" borderId="0" xfId="0" applyFont="1" applyAlignment="1" applyProtection="1">
      <alignment horizontal="center" vertical="center" wrapText="1"/>
      <protection locked="0"/>
    </xf>
    <xf numFmtId="0" fontId="10" fillId="2" borderId="0" xfId="0" applyFont="1" applyFill="1" applyAlignment="1">
      <alignment horizontal="left" vertical="top" wrapText="1"/>
    </xf>
    <xf numFmtId="0" fontId="10" fillId="2" borderId="0" xfId="0" applyFont="1" applyFill="1" applyAlignment="1">
      <alignment horizontal="left" vertical="center"/>
    </xf>
    <xf numFmtId="0" fontId="5" fillId="2" borderId="0" xfId="0" applyFont="1" applyFill="1" applyAlignment="1">
      <alignment horizontal="left"/>
    </xf>
    <xf numFmtId="0" fontId="16" fillId="2" borderId="2" xfId="0" applyFont="1" applyFill="1" applyBorder="1" applyAlignment="1">
      <alignment horizontal="center" vertical="center"/>
    </xf>
    <xf numFmtId="38" fontId="16" fillId="0" borderId="2" xfId="4" applyFont="1" applyBorder="1" applyAlignment="1">
      <alignment horizontal="right" vertical="center"/>
    </xf>
    <xf numFmtId="0" fontId="24" fillId="0" borderId="31" xfId="0" applyFont="1" applyBorder="1" applyAlignment="1">
      <alignment horizontal="left"/>
    </xf>
    <xf numFmtId="0" fontId="2" fillId="3" borderId="28"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0" xfId="0" applyFont="1" applyFill="1" applyBorder="1" applyAlignment="1">
      <alignment horizontal="center"/>
    </xf>
    <xf numFmtId="0" fontId="2" fillId="3" borderId="31" xfId="0" applyFont="1" applyFill="1" applyBorder="1" applyAlignment="1">
      <alignment horizontal="center"/>
    </xf>
    <xf numFmtId="0" fontId="2" fillId="3" borderId="32" xfId="0" applyFont="1" applyFill="1" applyBorder="1" applyAlignment="1">
      <alignment horizontal="center"/>
    </xf>
    <xf numFmtId="0" fontId="2" fillId="3" borderId="33" xfId="0" applyFont="1" applyFill="1" applyBorder="1" applyAlignment="1">
      <alignment horizontal="center"/>
    </xf>
    <xf numFmtId="0" fontId="2" fillId="3" borderId="34" xfId="0" applyFont="1" applyFill="1" applyBorder="1" applyAlignment="1">
      <alignment horizontal="center"/>
    </xf>
    <xf numFmtId="0" fontId="2" fillId="3" borderId="35" xfId="0" applyFont="1" applyFill="1" applyBorder="1" applyAlignment="1">
      <alignment horizontal="center"/>
    </xf>
    <xf numFmtId="0" fontId="7" fillId="2" borderId="0" xfId="0" applyFont="1" applyFill="1" applyAlignment="1">
      <alignment horizontal="center" vertical="center" wrapText="1"/>
    </xf>
    <xf numFmtId="0" fontId="23" fillId="0" borderId="0" xfId="0" applyFont="1" applyAlignment="1">
      <alignment horizontal="center" vertical="center" wrapText="1"/>
    </xf>
    <xf numFmtId="0" fontId="10" fillId="0" borderId="0" xfId="0" applyFont="1" applyAlignment="1">
      <alignment horizontal="center" vertical="center" wrapText="1"/>
    </xf>
    <xf numFmtId="0" fontId="19" fillId="2" borderId="0" xfId="0" applyFont="1" applyFill="1" applyAlignment="1">
      <alignment horizontal="left" vertical="top" wrapText="1"/>
    </xf>
    <xf numFmtId="0" fontId="5" fillId="2" borderId="0" xfId="0" applyFont="1" applyFill="1" applyAlignment="1">
      <alignment horizontal="left" vertical="center"/>
    </xf>
  </cellXfs>
  <cellStyles count="5">
    <cellStyle name="桁区切り" xfId="4" builtinId="6"/>
    <cellStyle name="標準" xfId="0" builtinId="0"/>
    <cellStyle name="標準 2" xfId="3" xr:uid="{00000000-0005-0000-0000-000001000000}"/>
    <cellStyle name="標準_別紙２の３－１　予算書抄本" xfId="1" xr:uid="{00000000-0005-0000-0000-000003000000}"/>
    <cellStyle name="標準_別紙２の３－２　施設借上費予算書" xfId="2" xr:uid="{00000000-0005-0000-0000-000004000000}"/>
  </cellStyles>
  <dxfs count="62">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none">
          <bgColor auto="1"/>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solid">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455082</xdr:colOff>
      <xdr:row>1</xdr:row>
      <xdr:rowOff>211668</xdr:rowOff>
    </xdr:from>
    <xdr:to>
      <xdr:col>19</xdr:col>
      <xdr:colOff>465667</xdr:colOff>
      <xdr:row>5</xdr:row>
      <xdr:rowOff>10584</xdr:rowOff>
    </xdr:to>
    <xdr:sp macro="" textlink="">
      <xdr:nvSpPr>
        <xdr:cNvPr id="8" name="角丸四角形吹き出し 3">
          <a:extLst>
            <a:ext uri="{FF2B5EF4-FFF2-40B4-BE49-F238E27FC236}">
              <a16:creationId xmlns:a16="http://schemas.microsoft.com/office/drawing/2014/main" id="{C9C3D344-1FA6-876F-FBE5-D204A046D58C}"/>
            </a:ext>
          </a:extLst>
        </xdr:cNvPr>
        <xdr:cNvSpPr/>
      </xdr:nvSpPr>
      <xdr:spPr>
        <a:xfrm>
          <a:off x="9493249" y="476251"/>
          <a:ext cx="2159001" cy="783166"/>
        </a:xfrm>
        <a:prstGeom prst="wedgeRoundRectCallout">
          <a:avLst>
            <a:gd name="adj1" fmla="val 20190"/>
            <a:gd name="adj2" fmla="val -86540"/>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※日付は入力されています。</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原則修正できません。</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17</xdr:col>
      <xdr:colOff>31750</xdr:colOff>
      <xdr:row>11</xdr:row>
      <xdr:rowOff>52916</xdr:rowOff>
    </xdr:from>
    <xdr:to>
      <xdr:col>20</xdr:col>
      <xdr:colOff>201082</xdr:colOff>
      <xdr:row>12</xdr:row>
      <xdr:rowOff>179917</xdr:rowOff>
    </xdr:to>
    <xdr:sp macro="" textlink="">
      <xdr:nvSpPr>
        <xdr:cNvPr id="9" name="角丸四角形吹き出し 362">
          <a:extLst>
            <a:ext uri="{FF2B5EF4-FFF2-40B4-BE49-F238E27FC236}">
              <a16:creationId xmlns:a16="http://schemas.microsoft.com/office/drawing/2014/main" id="{D04FE483-D2A0-3007-454B-43C46EEF69E5}"/>
            </a:ext>
          </a:extLst>
        </xdr:cNvPr>
        <xdr:cNvSpPr/>
      </xdr:nvSpPr>
      <xdr:spPr>
        <a:xfrm>
          <a:off x="10138833" y="2963333"/>
          <a:ext cx="1809749" cy="359834"/>
        </a:xfrm>
        <a:prstGeom prst="wedgeRoundRectCallout">
          <a:avLst>
            <a:gd name="adj1" fmla="val 28045"/>
            <a:gd name="adj2" fmla="val -102519"/>
            <a:gd name="adj3" fmla="val 16667"/>
          </a:avLst>
        </a:prstGeom>
        <a:solidFill>
          <a:sysClr val="window" lastClr="FFFFFF">
            <a:lumMod val="85000"/>
          </a:sysClr>
        </a:solidFill>
        <a:ln w="19050" cap="flat" cmpd="sng" algn="ctr">
          <a:solidFill>
            <a:sysClr val="windowText" lastClr="00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ea typeface="メイリオ" panose="020B0604030504040204" pitchFamily="50" charset="-128"/>
              <a:cs typeface="Times New Roman" panose="02020603050405020304" pitchFamily="18" charset="0"/>
            </a:rPr>
            <a:t>押印は</a:t>
          </a:r>
          <a:r>
            <a:rPr lang="ja-JP" sz="1000" b="1" kern="100">
              <a:solidFill>
                <a:srgbClr val="FF0000"/>
              </a:solidFill>
              <a:effectLst/>
              <a:ea typeface="メイリオ" panose="020B0604030504040204" pitchFamily="50" charset="-128"/>
              <a:cs typeface="Times New Roman" panose="02020603050405020304" pitchFamily="18" charset="0"/>
            </a:rPr>
            <a:t>不要</a:t>
          </a:r>
          <a:r>
            <a:rPr lang="ja-JP" sz="1000" b="1" kern="100">
              <a:solidFill>
                <a:srgbClr val="000000"/>
              </a:solidFill>
              <a:effectLst/>
              <a:ea typeface="メイリオ" panose="020B0604030504040204" pitchFamily="50" charset="-128"/>
              <a:cs typeface="Times New Roman" panose="02020603050405020304" pitchFamily="18" charset="0"/>
            </a:rPr>
            <a:t>です。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4</xdr:col>
      <xdr:colOff>0</xdr:colOff>
      <xdr:row>5</xdr:row>
      <xdr:rowOff>158750</xdr:rowOff>
    </xdr:from>
    <xdr:to>
      <xdr:col>9</xdr:col>
      <xdr:colOff>592666</xdr:colOff>
      <xdr:row>10</xdr:row>
      <xdr:rowOff>169334</xdr:rowOff>
    </xdr:to>
    <xdr:sp macro="" textlink="">
      <xdr:nvSpPr>
        <xdr:cNvPr id="11" name="角丸四角形吹き出し 234">
          <a:extLst>
            <a:ext uri="{FF2B5EF4-FFF2-40B4-BE49-F238E27FC236}">
              <a16:creationId xmlns:a16="http://schemas.microsoft.com/office/drawing/2014/main" id="{EA417D03-3A45-A00E-83AB-C6DD3E452929}"/>
            </a:ext>
          </a:extLst>
        </xdr:cNvPr>
        <xdr:cNvSpPr/>
      </xdr:nvSpPr>
      <xdr:spPr>
        <a:xfrm>
          <a:off x="2709333" y="1407583"/>
          <a:ext cx="3312583" cy="1386418"/>
        </a:xfrm>
        <a:prstGeom prst="wedgeRoundRectCallout">
          <a:avLst>
            <a:gd name="adj1" fmla="val 73974"/>
            <a:gd name="adj2" fmla="val -7607"/>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（１）申請者情報をすべて記入する。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名称　：法人名</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所在地：法人所在地</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代表者の役職：プルダウンから選択</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381000</xdr:colOff>
      <xdr:row>6</xdr:row>
      <xdr:rowOff>63500</xdr:rowOff>
    </xdr:from>
    <xdr:to>
      <xdr:col>12</xdr:col>
      <xdr:colOff>63500</xdr:colOff>
      <xdr:row>11</xdr:row>
      <xdr:rowOff>31750</xdr:rowOff>
    </xdr:to>
    <xdr:sp macro="" textlink="">
      <xdr:nvSpPr>
        <xdr:cNvPr id="12" name="左中かっこ 11">
          <a:extLst>
            <a:ext uri="{FF2B5EF4-FFF2-40B4-BE49-F238E27FC236}">
              <a16:creationId xmlns:a16="http://schemas.microsoft.com/office/drawing/2014/main" id="{C69D895D-F1EE-BB83-3651-A738AB2EBB77}"/>
            </a:ext>
          </a:extLst>
        </xdr:cNvPr>
        <xdr:cNvSpPr/>
      </xdr:nvSpPr>
      <xdr:spPr>
        <a:xfrm>
          <a:off x="7143750" y="1545167"/>
          <a:ext cx="264583" cy="1397000"/>
        </a:xfrm>
        <a:prstGeom prst="leftBrace">
          <a:avLst>
            <a:gd name="adj1" fmla="val 0"/>
            <a:gd name="adj2" fmla="val 50000"/>
          </a:avLst>
        </a:prstGeom>
        <a:noFill/>
        <a:ln w="28575"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328083</xdr:colOff>
      <xdr:row>13</xdr:row>
      <xdr:rowOff>232834</xdr:rowOff>
    </xdr:from>
    <xdr:to>
      <xdr:col>10</xdr:col>
      <xdr:colOff>354753</xdr:colOff>
      <xdr:row>14</xdr:row>
      <xdr:rowOff>508000</xdr:rowOff>
    </xdr:to>
    <xdr:sp macro="" textlink="">
      <xdr:nvSpPr>
        <xdr:cNvPr id="13" name="角丸四角形吹き出し 217">
          <a:extLst>
            <a:ext uri="{FF2B5EF4-FFF2-40B4-BE49-F238E27FC236}">
              <a16:creationId xmlns:a16="http://schemas.microsoft.com/office/drawing/2014/main" id="{4F62B48A-3BCA-B931-A0D0-DAF4AD6A27F8}"/>
            </a:ext>
          </a:extLst>
        </xdr:cNvPr>
        <xdr:cNvSpPr/>
      </xdr:nvSpPr>
      <xdr:spPr>
        <a:xfrm>
          <a:off x="2550583" y="3735917"/>
          <a:ext cx="3984837" cy="762000"/>
        </a:xfrm>
        <a:prstGeom prst="wedgeRoundRectCallout">
          <a:avLst>
            <a:gd name="adj1" fmla="val 41218"/>
            <a:gd name="adj2" fmla="val -72899"/>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（２）交付申請後に区から郵送される</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「交付決定通知書」の右上に記載の内容</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を記載してください。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349250</xdr:colOff>
      <xdr:row>18</xdr:row>
      <xdr:rowOff>0</xdr:rowOff>
    </xdr:from>
    <xdr:to>
      <xdr:col>18</xdr:col>
      <xdr:colOff>10584</xdr:colOff>
      <xdr:row>21</xdr:row>
      <xdr:rowOff>222250</xdr:rowOff>
    </xdr:to>
    <xdr:sp macro="" textlink="">
      <xdr:nvSpPr>
        <xdr:cNvPr id="14" name="角丸四角形吹き出し 364">
          <a:extLst>
            <a:ext uri="{FF2B5EF4-FFF2-40B4-BE49-F238E27FC236}">
              <a16:creationId xmlns:a16="http://schemas.microsoft.com/office/drawing/2014/main" id="{48EDB1E5-0DCA-BA05-0C75-4BEA891D595F}"/>
            </a:ext>
          </a:extLst>
        </xdr:cNvPr>
        <xdr:cNvSpPr/>
      </xdr:nvSpPr>
      <xdr:spPr>
        <a:xfrm>
          <a:off x="7112000" y="5450417"/>
          <a:ext cx="3545417" cy="1100666"/>
        </a:xfrm>
        <a:prstGeom prst="wedgeRoundRectCallout">
          <a:avLst>
            <a:gd name="adj1" fmla="val -34712"/>
            <a:gd name="adj2" fmla="val -68804"/>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（３）事業の実施期間を記入する。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※新規開設や、移転した施設は、開始した日付を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en-US" sz="10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95250</xdr:colOff>
      <xdr:row>21</xdr:row>
      <xdr:rowOff>131233</xdr:rowOff>
    </xdr:from>
    <xdr:to>
      <xdr:col>4</xdr:col>
      <xdr:colOff>52917</xdr:colOff>
      <xdr:row>25</xdr:row>
      <xdr:rowOff>232834</xdr:rowOff>
    </xdr:to>
    <xdr:sp macro="" textlink="">
      <xdr:nvSpPr>
        <xdr:cNvPr id="15" name="角丸四角形吹き出し 364">
          <a:extLst>
            <a:ext uri="{FF2B5EF4-FFF2-40B4-BE49-F238E27FC236}">
              <a16:creationId xmlns:a16="http://schemas.microsoft.com/office/drawing/2014/main" id="{C6E4AF94-C264-454B-DDF1-738DA75DC8F2}"/>
            </a:ext>
          </a:extLst>
        </xdr:cNvPr>
        <xdr:cNvSpPr/>
      </xdr:nvSpPr>
      <xdr:spPr>
        <a:xfrm>
          <a:off x="95250" y="6460066"/>
          <a:ext cx="2667000" cy="1212851"/>
        </a:xfrm>
        <a:prstGeom prst="wedgeRoundRectCallout">
          <a:avLst>
            <a:gd name="adj1" fmla="val 31484"/>
            <a:gd name="adj2" fmla="val -69375"/>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zh-TW"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（４）「開設日数」「開設時間」</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は「職員配置」は、最新に届け出た情報を記入してください。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en-US" sz="10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10</xdr:col>
      <xdr:colOff>402166</xdr:colOff>
      <xdr:row>26</xdr:row>
      <xdr:rowOff>63501</xdr:rowOff>
    </xdr:from>
    <xdr:to>
      <xdr:col>16</xdr:col>
      <xdr:colOff>243417</xdr:colOff>
      <xdr:row>29</xdr:row>
      <xdr:rowOff>74084</xdr:rowOff>
    </xdr:to>
    <xdr:sp macro="" textlink="">
      <xdr:nvSpPr>
        <xdr:cNvPr id="16" name="角丸四角形吹き出し 364">
          <a:extLst>
            <a:ext uri="{FF2B5EF4-FFF2-40B4-BE49-F238E27FC236}">
              <a16:creationId xmlns:a16="http://schemas.microsoft.com/office/drawing/2014/main" id="{F5134D1E-7455-4D10-3665-8CFFD75A0C01}"/>
            </a:ext>
          </a:extLst>
        </xdr:cNvPr>
        <xdr:cNvSpPr/>
      </xdr:nvSpPr>
      <xdr:spPr>
        <a:xfrm>
          <a:off x="6582833" y="7747001"/>
          <a:ext cx="3153834" cy="889000"/>
        </a:xfrm>
        <a:prstGeom prst="wedgeRoundRectCallout">
          <a:avLst>
            <a:gd name="adj1" fmla="val -43789"/>
            <a:gd name="adj2" fmla="val -133316"/>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職員配置が変更になる場合は、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子ども家庭課に「１－⑥構成員名簿」および資格証を再提出してください。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232832</xdr:colOff>
      <xdr:row>29</xdr:row>
      <xdr:rowOff>296333</xdr:rowOff>
    </xdr:from>
    <xdr:to>
      <xdr:col>8</xdr:col>
      <xdr:colOff>222249</xdr:colOff>
      <xdr:row>30</xdr:row>
      <xdr:rowOff>63500</xdr:rowOff>
    </xdr:to>
    <xdr:sp macro="" textlink="">
      <xdr:nvSpPr>
        <xdr:cNvPr id="17" name="角丸四角形吹き出し 364">
          <a:extLst>
            <a:ext uri="{FF2B5EF4-FFF2-40B4-BE49-F238E27FC236}">
              <a16:creationId xmlns:a16="http://schemas.microsoft.com/office/drawing/2014/main" id="{07FBAA68-EDCB-96CA-E9B2-223E480DFF18}"/>
            </a:ext>
          </a:extLst>
        </xdr:cNvPr>
        <xdr:cNvSpPr/>
      </xdr:nvSpPr>
      <xdr:spPr>
        <a:xfrm>
          <a:off x="1460499" y="8858250"/>
          <a:ext cx="3608917" cy="381000"/>
        </a:xfrm>
        <a:prstGeom prst="wedgeRoundRectCallout">
          <a:avLst>
            <a:gd name="adj1" fmla="val -356"/>
            <a:gd name="adj2" fmla="val -135426"/>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50" b="1" kern="100">
              <a:effectLst/>
              <a:latin typeface="Century" panose="02040604050505020304" pitchFamily="18" charset="0"/>
              <a:ea typeface="メイリオ" panose="020B0604030504040204" pitchFamily="50" charset="-128"/>
              <a:cs typeface="Times New Roman" panose="02020603050405020304" pitchFamily="18" charset="0"/>
            </a:rPr>
            <a:t>１－⑯収支報告書を入力すると、自動で入力されます。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1868714</xdr:colOff>
      <xdr:row>1</xdr:row>
      <xdr:rowOff>18142</xdr:rowOff>
    </xdr:from>
    <xdr:to>
      <xdr:col>6</xdr:col>
      <xdr:colOff>4572000</xdr:colOff>
      <xdr:row>2</xdr:row>
      <xdr:rowOff>71664</xdr:rowOff>
    </xdr:to>
    <xdr:sp macro="" textlink="">
      <xdr:nvSpPr>
        <xdr:cNvPr id="7" name="角丸四角形吹き出し 387">
          <a:extLst>
            <a:ext uri="{FF2B5EF4-FFF2-40B4-BE49-F238E27FC236}">
              <a16:creationId xmlns:a16="http://schemas.microsoft.com/office/drawing/2014/main" id="{12430DD9-7987-9183-F62D-0DB633BBE07A}"/>
            </a:ext>
          </a:extLst>
        </xdr:cNvPr>
        <xdr:cNvSpPr/>
      </xdr:nvSpPr>
      <xdr:spPr>
        <a:xfrm>
          <a:off x="7003143" y="199571"/>
          <a:ext cx="2703286" cy="343807"/>
        </a:xfrm>
        <a:prstGeom prst="wedgeRoundRectCallout">
          <a:avLst>
            <a:gd name="adj1" fmla="val 21148"/>
            <a:gd name="adj2" fmla="val 81722"/>
            <a:gd name="adj3" fmla="val 16667"/>
          </a:avLst>
        </a:prstGeom>
        <a:solidFill>
          <a:sysClr val="window" lastClr="FFFFFF">
            <a:lumMod val="85000"/>
          </a:sysClr>
        </a:solidFill>
        <a:ln w="19050" cap="flat" cmpd="sng" algn="ctr">
          <a:solidFill>
            <a:sysClr val="windowText" lastClr="00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施設名自動はで入力されます。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63499</xdr:colOff>
      <xdr:row>1</xdr:row>
      <xdr:rowOff>226785</xdr:rowOff>
    </xdr:from>
    <xdr:to>
      <xdr:col>5</xdr:col>
      <xdr:colOff>558799</xdr:colOff>
      <xdr:row>3</xdr:row>
      <xdr:rowOff>154214</xdr:rowOff>
    </xdr:to>
    <xdr:sp macro="" textlink="">
      <xdr:nvSpPr>
        <xdr:cNvPr id="8" name="角丸四角形吹き出し 21">
          <a:extLst>
            <a:ext uri="{FF2B5EF4-FFF2-40B4-BE49-F238E27FC236}">
              <a16:creationId xmlns:a16="http://schemas.microsoft.com/office/drawing/2014/main" id="{91F6A6D4-6B93-096F-22C7-8C0934FEE1C0}"/>
            </a:ext>
          </a:extLst>
        </xdr:cNvPr>
        <xdr:cNvSpPr/>
      </xdr:nvSpPr>
      <xdr:spPr>
        <a:xfrm>
          <a:off x="63499" y="408214"/>
          <a:ext cx="3606800" cy="444500"/>
        </a:xfrm>
        <a:prstGeom prst="wedgeRoundRectCallout">
          <a:avLst>
            <a:gd name="adj1" fmla="val 61018"/>
            <a:gd name="adj2" fmla="val -39257"/>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四半期ごとにシートを分けてそれぞれ様式を用意していますので、</a:t>
          </a:r>
          <a:r>
            <a:rPr lang="ja-JP" sz="1000" b="1" u="sng"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必ず該当の四半期のシートで作成してください</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226785</xdr:colOff>
      <xdr:row>8</xdr:row>
      <xdr:rowOff>108857</xdr:rowOff>
    </xdr:from>
    <xdr:to>
      <xdr:col>6</xdr:col>
      <xdr:colOff>3329213</xdr:colOff>
      <xdr:row>13</xdr:row>
      <xdr:rowOff>49621</xdr:rowOff>
    </xdr:to>
    <xdr:sp macro="" textlink="">
      <xdr:nvSpPr>
        <xdr:cNvPr id="9" name="角丸四角形吹き出し 2">
          <a:extLst>
            <a:ext uri="{FF2B5EF4-FFF2-40B4-BE49-F238E27FC236}">
              <a16:creationId xmlns:a16="http://schemas.microsoft.com/office/drawing/2014/main" id="{7D6E2444-859B-D734-363B-7633D4FC6AB5}"/>
            </a:ext>
          </a:extLst>
        </xdr:cNvPr>
        <xdr:cNvSpPr/>
      </xdr:nvSpPr>
      <xdr:spPr>
        <a:xfrm>
          <a:off x="5361214" y="1941286"/>
          <a:ext cx="3102428" cy="1074692"/>
        </a:xfrm>
        <a:prstGeom prst="wedgeRoundRectCallout">
          <a:avLst>
            <a:gd name="adj1" fmla="val -69661"/>
            <a:gd name="adj2" fmla="val -60005"/>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457200" indent="-457200" algn="just">
            <a:lnSpc>
              <a:spcPts val="1400"/>
            </a:lnSpc>
          </a:pP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年間の運営費の補助額を四半期に</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572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分割した金額を記入してください。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金額は交付決定通知の</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4445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別紙を参考にしてください。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471714</xdr:colOff>
      <xdr:row>25</xdr:row>
      <xdr:rowOff>54428</xdr:rowOff>
    </xdr:from>
    <xdr:to>
      <xdr:col>6</xdr:col>
      <xdr:colOff>3057071</xdr:colOff>
      <xdr:row>28</xdr:row>
      <xdr:rowOff>212997</xdr:rowOff>
    </xdr:to>
    <xdr:sp macro="" textlink="">
      <xdr:nvSpPr>
        <xdr:cNvPr id="10" name="角丸四角形吹き出し 2">
          <a:extLst>
            <a:ext uri="{FF2B5EF4-FFF2-40B4-BE49-F238E27FC236}">
              <a16:creationId xmlns:a16="http://schemas.microsoft.com/office/drawing/2014/main" id="{622BEEE3-8EA4-3ED1-FDFE-B5D2F2439801}"/>
            </a:ext>
          </a:extLst>
        </xdr:cNvPr>
        <xdr:cNvSpPr/>
      </xdr:nvSpPr>
      <xdr:spPr>
        <a:xfrm>
          <a:off x="5606143" y="5742214"/>
          <a:ext cx="2585357" cy="838926"/>
        </a:xfrm>
        <a:prstGeom prst="wedgeRoundRectCallout">
          <a:avLst>
            <a:gd name="adj1" fmla="val -64961"/>
            <a:gd name="adj2" fmla="val -354"/>
            <a:gd name="adj3" fmla="val 16667"/>
          </a:avLst>
        </a:prstGeom>
        <a:solidFill>
          <a:srgbClr val="FFCCCC"/>
        </a:solidFill>
        <a:ln w="1905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（２）開設準備経費の補助額の内訳は</a:t>
          </a:r>
          <a:endParaRPr lang="ja-JP" sz="1050" kern="100">
            <a:effectLst/>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該当の場合、初回の四半期に</a:t>
          </a:r>
          <a:endParaRPr lang="ja-JP" sz="1050" kern="100">
            <a:effectLst/>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6</xdr:col>
      <xdr:colOff>335644</xdr:colOff>
      <xdr:row>30</xdr:row>
      <xdr:rowOff>181429</xdr:rowOff>
    </xdr:from>
    <xdr:to>
      <xdr:col>6</xdr:col>
      <xdr:colOff>2449286</xdr:colOff>
      <xdr:row>34</xdr:row>
      <xdr:rowOff>74386</xdr:rowOff>
    </xdr:to>
    <xdr:sp macro="" textlink="">
      <xdr:nvSpPr>
        <xdr:cNvPr id="11" name="角丸四角形吹き出し 358">
          <a:extLst>
            <a:ext uri="{FF2B5EF4-FFF2-40B4-BE49-F238E27FC236}">
              <a16:creationId xmlns:a16="http://schemas.microsoft.com/office/drawing/2014/main" id="{2B4215F5-E417-EC6E-7617-170DC03DB663}"/>
            </a:ext>
          </a:extLst>
        </xdr:cNvPr>
        <xdr:cNvSpPr/>
      </xdr:nvSpPr>
      <xdr:spPr>
        <a:xfrm>
          <a:off x="5470073" y="7003143"/>
          <a:ext cx="2113642" cy="800100"/>
        </a:xfrm>
        <a:prstGeom prst="wedgeRoundRectCallout">
          <a:avLst>
            <a:gd name="adj1" fmla="val -66825"/>
            <a:gd name="adj2" fmla="val -88288"/>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補助金で購入した物品等に対し、実費相当を徴収した場合は、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「利用料収入」に計上すること。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235857</xdr:colOff>
      <xdr:row>43</xdr:row>
      <xdr:rowOff>172357</xdr:rowOff>
    </xdr:from>
    <xdr:to>
      <xdr:col>5</xdr:col>
      <xdr:colOff>1426028</xdr:colOff>
      <xdr:row>45</xdr:row>
      <xdr:rowOff>42635</xdr:rowOff>
    </xdr:to>
    <xdr:sp macro="" textlink="">
      <xdr:nvSpPr>
        <xdr:cNvPr id="12" name="角丸四角形吹き出し 17">
          <a:extLst>
            <a:ext uri="{FF2B5EF4-FFF2-40B4-BE49-F238E27FC236}">
              <a16:creationId xmlns:a16="http://schemas.microsoft.com/office/drawing/2014/main" id="{4136BA87-B3B4-581B-F92E-904122E172CA}"/>
            </a:ext>
          </a:extLst>
        </xdr:cNvPr>
        <xdr:cNvSpPr/>
      </xdr:nvSpPr>
      <xdr:spPr>
        <a:xfrm>
          <a:off x="1324428" y="9806214"/>
          <a:ext cx="3213100" cy="323850"/>
        </a:xfrm>
        <a:prstGeom prst="wedgeRoundRectCallout">
          <a:avLst>
            <a:gd name="adj1" fmla="val 37541"/>
            <a:gd name="adj2" fmla="val -271193"/>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各費目の合計欄（網掛け箇所）は自動計算されます。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997857</xdr:colOff>
      <xdr:row>47</xdr:row>
      <xdr:rowOff>145143</xdr:rowOff>
    </xdr:from>
    <xdr:to>
      <xdr:col>5</xdr:col>
      <xdr:colOff>1097733</xdr:colOff>
      <xdr:row>49</xdr:row>
      <xdr:rowOff>120832</xdr:rowOff>
    </xdr:to>
    <xdr:sp macro="" textlink="">
      <xdr:nvSpPr>
        <xdr:cNvPr id="13" name="角丸四角形吹き出し 358">
          <a:extLst>
            <a:ext uri="{FF2B5EF4-FFF2-40B4-BE49-F238E27FC236}">
              <a16:creationId xmlns:a16="http://schemas.microsoft.com/office/drawing/2014/main" id="{1E7FD6C7-D4A8-625B-6287-1349C9550ADE}"/>
            </a:ext>
          </a:extLst>
        </xdr:cNvPr>
        <xdr:cNvSpPr/>
      </xdr:nvSpPr>
      <xdr:spPr>
        <a:xfrm>
          <a:off x="2086428" y="10686143"/>
          <a:ext cx="2122805" cy="429260"/>
        </a:xfrm>
        <a:prstGeom prst="wedgeRoundRectCallout">
          <a:avLst>
            <a:gd name="adj1" fmla="val -69387"/>
            <a:gd name="adj2" fmla="val -28777"/>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費目の追加・変更はできません</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362857</xdr:colOff>
      <xdr:row>49</xdr:row>
      <xdr:rowOff>172358</xdr:rowOff>
    </xdr:from>
    <xdr:to>
      <xdr:col>6</xdr:col>
      <xdr:colOff>3438071</xdr:colOff>
      <xdr:row>52</xdr:row>
      <xdr:rowOff>167640</xdr:rowOff>
    </xdr:to>
    <xdr:sp macro="" textlink="">
      <xdr:nvSpPr>
        <xdr:cNvPr id="14" name="角丸四角形吹き出し 2">
          <a:extLst>
            <a:ext uri="{FF2B5EF4-FFF2-40B4-BE49-F238E27FC236}">
              <a16:creationId xmlns:a16="http://schemas.microsoft.com/office/drawing/2014/main" id="{18C790E6-6100-68C7-B2B6-AF7E9046D6E0}"/>
            </a:ext>
          </a:extLst>
        </xdr:cNvPr>
        <xdr:cNvSpPr/>
      </xdr:nvSpPr>
      <xdr:spPr>
        <a:xfrm>
          <a:off x="5497286" y="11166929"/>
          <a:ext cx="3075214" cy="675640"/>
        </a:xfrm>
        <a:prstGeom prst="wedgeRoundRectCallout">
          <a:avLst>
            <a:gd name="adj1" fmla="val -60493"/>
            <a:gd name="adj2" fmla="val 4817"/>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381000" indent="-3810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（３）領収書貼り付け用紙の合計と各費目の記入した金額が合致するようご確認ください。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36286</xdr:colOff>
      <xdr:row>62</xdr:row>
      <xdr:rowOff>18142</xdr:rowOff>
    </xdr:from>
    <xdr:to>
      <xdr:col>6</xdr:col>
      <xdr:colOff>2549071</xdr:colOff>
      <xdr:row>65</xdr:row>
      <xdr:rowOff>154214</xdr:rowOff>
    </xdr:to>
    <xdr:sp macro="" textlink="">
      <xdr:nvSpPr>
        <xdr:cNvPr id="15" name="角丸四角形吹き出し 2">
          <a:extLst>
            <a:ext uri="{FF2B5EF4-FFF2-40B4-BE49-F238E27FC236}">
              <a16:creationId xmlns:a16="http://schemas.microsoft.com/office/drawing/2014/main" id="{915379C8-5661-C97D-E730-F41C61891F17}"/>
            </a:ext>
          </a:extLst>
        </xdr:cNvPr>
        <xdr:cNvSpPr/>
      </xdr:nvSpPr>
      <xdr:spPr>
        <a:xfrm>
          <a:off x="5170715" y="13960928"/>
          <a:ext cx="2512785" cy="816429"/>
        </a:xfrm>
        <a:prstGeom prst="wedgeRoundRectCallout">
          <a:avLst>
            <a:gd name="adj1" fmla="val -51460"/>
            <a:gd name="adj2" fmla="val 76650"/>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（４）開設準備経費の支出の内訳は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該当の場合初回の四半期に記入</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698500</xdr:colOff>
      <xdr:row>67</xdr:row>
      <xdr:rowOff>199572</xdr:rowOff>
    </xdr:from>
    <xdr:to>
      <xdr:col>6</xdr:col>
      <xdr:colOff>3819071</xdr:colOff>
      <xdr:row>71</xdr:row>
      <xdr:rowOff>207282</xdr:rowOff>
    </xdr:to>
    <xdr:sp macro="" textlink="">
      <xdr:nvSpPr>
        <xdr:cNvPr id="16" name="角丸四角形吹き出し 368">
          <a:extLst>
            <a:ext uri="{FF2B5EF4-FFF2-40B4-BE49-F238E27FC236}">
              <a16:creationId xmlns:a16="http://schemas.microsoft.com/office/drawing/2014/main" id="{387DEFDA-3629-75D4-130C-C886F15E8726}"/>
            </a:ext>
          </a:extLst>
        </xdr:cNvPr>
        <xdr:cNvSpPr/>
      </xdr:nvSpPr>
      <xdr:spPr>
        <a:xfrm>
          <a:off x="5832929" y="15276286"/>
          <a:ext cx="3120571" cy="951139"/>
        </a:xfrm>
        <a:prstGeom prst="wedgeRoundRectCallout">
          <a:avLst>
            <a:gd name="adj1" fmla="val -70177"/>
            <a:gd name="adj2" fmla="val 38749"/>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年度をまたいだ繰越ができないため、第１四半期の前期繰越金は「</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０</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671286</xdr:colOff>
      <xdr:row>74</xdr:row>
      <xdr:rowOff>27214</xdr:rowOff>
    </xdr:from>
    <xdr:to>
      <xdr:col>6</xdr:col>
      <xdr:colOff>734785</xdr:colOff>
      <xdr:row>75</xdr:row>
      <xdr:rowOff>163286</xdr:rowOff>
    </xdr:to>
    <xdr:sp macro="" textlink="">
      <xdr:nvSpPr>
        <xdr:cNvPr id="17" name="角丸四角形吹き出し 388">
          <a:extLst>
            <a:ext uri="{FF2B5EF4-FFF2-40B4-BE49-F238E27FC236}">
              <a16:creationId xmlns:a16="http://schemas.microsoft.com/office/drawing/2014/main" id="{33F4E877-9436-CCCB-08A9-7B62C782BB54}"/>
            </a:ext>
          </a:extLst>
        </xdr:cNvPr>
        <xdr:cNvSpPr/>
      </xdr:nvSpPr>
      <xdr:spPr>
        <a:xfrm>
          <a:off x="1759857" y="16764000"/>
          <a:ext cx="4109357" cy="362857"/>
        </a:xfrm>
        <a:prstGeom prst="wedgeRoundRectCallout">
          <a:avLst>
            <a:gd name="adj1" fmla="val 23507"/>
            <a:gd name="adj2" fmla="val -110666"/>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次の四半期の収支報告書の「</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前期繰越金</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」に自動で入力されます。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257968</xdr:colOff>
      <xdr:row>5</xdr:row>
      <xdr:rowOff>244740</xdr:rowOff>
    </xdr:from>
    <xdr:to>
      <xdr:col>1</xdr:col>
      <xdr:colOff>64452</xdr:colOff>
      <xdr:row>7</xdr:row>
      <xdr:rowOff>143881</xdr:rowOff>
    </xdr:to>
    <xdr:sp macro="" textlink="">
      <xdr:nvSpPr>
        <xdr:cNvPr id="2" name="角丸四角形 405">
          <a:extLst>
            <a:ext uri="{FF2B5EF4-FFF2-40B4-BE49-F238E27FC236}">
              <a16:creationId xmlns:a16="http://schemas.microsoft.com/office/drawing/2014/main" id="{00000000-0008-0000-0C00-000002000000}"/>
            </a:ext>
          </a:extLst>
        </xdr:cNvPr>
        <xdr:cNvSpPr/>
      </xdr:nvSpPr>
      <xdr:spPr>
        <a:xfrm>
          <a:off x="257968" y="1514740"/>
          <a:ext cx="977265" cy="467995"/>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a:t>
          </a:r>
          <a:r>
            <a:rPr lang="en-US" sz="2000" b="1" kern="100">
              <a:solidFill>
                <a:srgbClr val="FF0000"/>
              </a:solidFill>
              <a:effectLst/>
              <a:ea typeface="メイリオ" panose="020B0604030504040204" pitchFamily="50" charset="-128"/>
              <a:cs typeface="Times New Roman" panose="02020603050405020304" pitchFamily="18" charset="0"/>
            </a:rPr>
            <a:t>①</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932656</xdr:colOff>
      <xdr:row>7</xdr:row>
      <xdr:rowOff>165365</xdr:rowOff>
    </xdr:from>
    <xdr:to>
      <xdr:col>3</xdr:col>
      <xdr:colOff>441166</xdr:colOff>
      <xdr:row>19</xdr:row>
      <xdr:rowOff>75830</xdr:rowOff>
    </xdr:to>
    <xdr:sp macro="" textlink="">
      <xdr:nvSpPr>
        <xdr:cNvPr id="3" name="メモ 399">
          <a:extLst>
            <a:ext uri="{FF2B5EF4-FFF2-40B4-BE49-F238E27FC236}">
              <a16:creationId xmlns:a16="http://schemas.microsoft.com/office/drawing/2014/main" id="{00000000-0008-0000-0C00-000003000000}"/>
            </a:ext>
          </a:extLst>
        </xdr:cNvPr>
        <xdr:cNvSpPr/>
      </xdr:nvSpPr>
      <xdr:spPr>
        <a:xfrm>
          <a:off x="932656" y="2004219"/>
          <a:ext cx="2445385" cy="3323590"/>
        </a:xfrm>
        <a:prstGeom prst="foldedCorner">
          <a:avLst>
            <a:gd name="adj" fmla="val 9243"/>
          </a:avLst>
        </a:prstGeom>
        <a:solidFill>
          <a:schemeClr val="bg1">
            <a:lumMod val="9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ctr"/>
          <a:r>
            <a:rPr lang="ja-JP" sz="2400" kern="100">
              <a:solidFill>
                <a:srgbClr val="000000"/>
              </a:solidFill>
              <a:effectLst/>
              <a:ea typeface="HGP創英角ﾎﾟｯﾌﾟ体" panose="040B0A00000000000000" pitchFamily="50" charset="-128"/>
              <a:cs typeface="Times New Roman" panose="02020603050405020304" pitchFamily="18" charset="0"/>
            </a:rPr>
            <a:t>せたがや文具店</a:t>
          </a:r>
          <a:endParaRPr lang="ja-JP" sz="1050" kern="100">
            <a:effectLst/>
            <a:ea typeface="ＭＳ 明朝" panose="02020609040205080304" pitchFamily="17" charset="-128"/>
            <a:cs typeface="Times New Roman" panose="02020603050405020304" pitchFamily="18" charset="0"/>
          </a:endParaRPr>
        </a:p>
        <a:p>
          <a:pPr algn="ctr"/>
          <a:r>
            <a:rPr lang="ja-JP" sz="2000" kern="100">
              <a:solidFill>
                <a:srgbClr val="000000"/>
              </a:solidFill>
              <a:effectLst/>
              <a:ea typeface="游ゴシック Medium" panose="020B0500000000000000" pitchFamily="50" charset="-128"/>
              <a:cs typeface="Times New Roman" panose="02020603050405020304" pitchFamily="18" charset="0"/>
            </a:rPr>
            <a:t>＜領収証＞</a:t>
          </a:r>
          <a:endParaRPr lang="ja-JP" sz="1050" kern="100">
            <a:effectLst/>
            <a:ea typeface="ＭＳ 明朝" panose="02020609040205080304" pitchFamily="17" charset="-128"/>
            <a:cs typeface="Times New Roman" panose="02020603050405020304" pitchFamily="18" charset="0"/>
          </a:endParaRPr>
        </a:p>
        <a:p>
          <a:pPr algn="ctr"/>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100" kern="100">
              <a:solidFill>
                <a:srgbClr val="000000"/>
              </a:solidFill>
              <a:effectLst/>
              <a:ea typeface="游ゴシック Medium" panose="020B0500000000000000" pitchFamily="50" charset="-128"/>
              <a:cs typeface="Times New Roman" panose="02020603050405020304" pitchFamily="18" charset="0"/>
            </a:rPr>
            <a:t>年</a:t>
          </a:r>
          <a:r>
            <a:rPr lang="en-US" sz="1100" kern="100">
              <a:solidFill>
                <a:srgbClr val="000000"/>
              </a:solidFill>
              <a:effectLst/>
              <a:ea typeface="游ゴシック Medium" panose="020B0500000000000000" pitchFamily="50" charset="-128"/>
              <a:cs typeface="Times New Roman" panose="02020603050405020304" pitchFamily="18" charset="0"/>
            </a:rPr>
            <a:t>4</a:t>
          </a:r>
          <a:r>
            <a:rPr lang="ja-JP" sz="1100" kern="100">
              <a:solidFill>
                <a:srgbClr val="000000"/>
              </a:solidFill>
              <a:effectLst/>
              <a:ea typeface="游ゴシック Medium" panose="020B0500000000000000" pitchFamily="50" charset="-128"/>
              <a:cs typeface="Times New Roman" panose="02020603050405020304" pitchFamily="18" charset="0"/>
            </a:rPr>
            <a:t>月</a:t>
          </a:r>
          <a:r>
            <a:rPr lang="en-US" sz="1100" kern="100">
              <a:solidFill>
                <a:srgbClr val="000000"/>
              </a:solidFill>
              <a:effectLst/>
              <a:ea typeface="游ゴシック Medium" panose="020B0500000000000000" pitchFamily="50" charset="-128"/>
              <a:cs typeface="Times New Roman" panose="02020603050405020304" pitchFamily="18" charset="0"/>
            </a:rPr>
            <a:t>8</a:t>
          </a:r>
          <a:r>
            <a:rPr lang="ja-JP" sz="1100" kern="100">
              <a:solidFill>
                <a:srgbClr val="000000"/>
              </a:solidFill>
              <a:effectLst/>
              <a:ea typeface="游ゴシック Medium" panose="020B0500000000000000" pitchFamily="50" charset="-128"/>
              <a:cs typeface="Times New Roman" panose="02020603050405020304" pitchFamily="18" charset="0"/>
            </a:rPr>
            <a:t>日</a:t>
          </a:r>
          <a:r>
            <a:rPr lang="en-US" sz="1100" kern="100">
              <a:solidFill>
                <a:srgbClr val="000000"/>
              </a:solidFill>
              <a:effectLst/>
              <a:ea typeface="游ゴシック Medium" panose="020B0500000000000000" pitchFamily="50" charset="-128"/>
              <a:cs typeface="Times New Roman" panose="02020603050405020304" pitchFamily="18" charset="0"/>
            </a:rPr>
            <a:t>(</a:t>
          </a:r>
          <a:r>
            <a:rPr lang="ja-JP" sz="1100" kern="100">
              <a:solidFill>
                <a:srgbClr val="000000"/>
              </a:solidFill>
              <a:effectLst/>
              <a:ea typeface="游ゴシック Medium" panose="020B0500000000000000" pitchFamily="50" charset="-128"/>
              <a:cs typeface="Times New Roman" panose="02020603050405020304" pitchFamily="18" charset="0"/>
            </a:rPr>
            <a:t>▲</a:t>
          </a:r>
          <a:r>
            <a:rPr lang="en-US" sz="1100"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indent="139700" algn="just"/>
          <a:r>
            <a:rPr lang="ja-JP" sz="1100" kern="100">
              <a:solidFill>
                <a:srgbClr val="000000"/>
              </a:solidFill>
              <a:effectLst/>
              <a:ea typeface="游ゴシック Medium" panose="020B0500000000000000" pitchFamily="50" charset="-128"/>
              <a:cs typeface="Times New Roman" panose="02020603050405020304" pitchFamily="18" charset="0"/>
            </a:rPr>
            <a:t>文具　　　　　　　　　　</a:t>
          </a:r>
          <a:r>
            <a:rPr lang="en-US" sz="1100" kern="100">
              <a:solidFill>
                <a:srgbClr val="000000"/>
              </a:solidFill>
              <a:effectLst/>
              <a:ea typeface="游ゴシック Medium" panose="020B0500000000000000" pitchFamily="50" charset="-128"/>
              <a:cs typeface="Times New Roman" panose="02020603050405020304" pitchFamily="18" charset="0"/>
            </a:rPr>
            <a:t>4,000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色鉛筆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スケッチブック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シール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テープ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r>
            <a:rPr lang="ja-JP" sz="1800" b="1" kern="100">
              <a:solidFill>
                <a:srgbClr val="000000"/>
              </a:solidFill>
              <a:effectLst/>
              <a:ea typeface="游ゴシック Medium" panose="020B0500000000000000" pitchFamily="50" charset="-128"/>
              <a:cs typeface="Times New Roman" panose="02020603050405020304" pitchFamily="18" charset="0"/>
            </a:rPr>
            <a:t>合計　　 ￥</a:t>
          </a:r>
          <a:r>
            <a:rPr lang="en-US" sz="1800" b="1" kern="100">
              <a:solidFill>
                <a:srgbClr val="000000"/>
              </a:solidFill>
              <a:effectLst/>
              <a:ea typeface="游ゴシック Medium" panose="020B0500000000000000" pitchFamily="50" charset="-128"/>
              <a:cs typeface="Times New Roman" panose="02020603050405020304" pitchFamily="18" charset="0"/>
            </a:rPr>
            <a:t>10,000</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390260</xdr:colOff>
      <xdr:row>21</xdr:row>
      <xdr:rowOff>264584</xdr:rowOff>
    </xdr:from>
    <xdr:to>
      <xdr:col>1</xdr:col>
      <xdr:colOff>196109</xdr:colOff>
      <xdr:row>23</xdr:row>
      <xdr:rowOff>163724</xdr:rowOff>
    </xdr:to>
    <xdr:sp macro="" textlink="">
      <xdr:nvSpPr>
        <xdr:cNvPr id="4" name="角丸四角形 407">
          <a:extLst>
            <a:ext uri="{FF2B5EF4-FFF2-40B4-BE49-F238E27FC236}">
              <a16:creationId xmlns:a16="http://schemas.microsoft.com/office/drawing/2014/main" id="{00000000-0008-0000-0C00-000004000000}"/>
            </a:ext>
          </a:extLst>
        </xdr:cNvPr>
        <xdr:cNvSpPr/>
      </xdr:nvSpPr>
      <xdr:spPr>
        <a:xfrm>
          <a:off x="390260" y="6085417"/>
          <a:ext cx="976630" cy="467995"/>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６ー②</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740834</xdr:colOff>
      <xdr:row>24</xdr:row>
      <xdr:rowOff>125677</xdr:rowOff>
    </xdr:from>
    <xdr:to>
      <xdr:col>6</xdr:col>
      <xdr:colOff>771843</xdr:colOff>
      <xdr:row>31</xdr:row>
      <xdr:rowOff>46038</xdr:rowOff>
    </xdr:to>
    <xdr:sp macro="" textlink="">
      <xdr:nvSpPr>
        <xdr:cNvPr id="5" name="メモ 402">
          <a:extLst>
            <a:ext uri="{FF2B5EF4-FFF2-40B4-BE49-F238E27FC236}">
              <a16:creationId xmlns:a16="http://schemas.microsoft.com/office/drawing/2014/main" id="{00000000-0008-0000-0C00-000005000000}"/>
            </a:ext>
          </a:extLst>
        </xdr:cNvPr>
        <xdr:cNvSpPr/>
      </xdr:nvSpPr>
      <xdr:spPr>
        <a:xfrm>
          <a:off x="740834" y="6799792"/>
          <a:ext cx="5097780" cy="1911350"/>
        </a:xfrm>
        <a:prstGeom prst="foldedCorner">
          <a:avLst>
            <a:gd name="adj" fmla="val 7099"/>
          </a:avLst>
        </a:prstGeom>
        <a:solidFill>
          <a:schemeClr val="accent1">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l"/>
          <a:r>
            <a:rPr lang="ja-JP" sz="1100" kern="100">
              <a:solidFill>
                <a:srgbClr val="000000"/>
              </a:solidFill>
              <a:effectLst/>
              <a:ea typeface="游ゴシック Medium" panose="020B0500000000000000" pitchFamily="50" charset="-128"/>
              <a:cs typeface="Times New Roman" panose="02020603050405020304" pitchFamily="18" charset="0"/>
            </a:rPr>
            <a:t>領　収　証</a:t>
          </a:r>
          <a:endParaRPr lang="ja-JP" sz="1050" kern="100">
            <a:effectLst/>
            <a:ea typeface="ＭＳ 明朝" panose="02020609040205080304" pitchFamily="17" charset="-128"/>
            <a:cs typeface="Times New Roman" panose="02020603050405020304" pitchFamily="18" charset="0"/>
          </a:endParaRPr>
        </a:p>
        <a:p>
          <a:pPr indent="152400" algn="ctr"/>
          <a:r>
            <a:rPr lang="en-US" sz="120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NPO</a:t>
          </a:r>
          <a:r>
            <a:rPr lang="ja-JP" sz="1200" b="1" kern="100">
              <a:solidFill>
                <a:srgbClr val="000000"/>
              </a:solidFill>
              <a:effectLst/>
              <a:ea typeface="游ゴシック Medium" panose="020B0500000000000000" pitchFamily="50" charset="-128"/>
              <a:cs typeface="Times New Roman" panose="02020603050405020304" pitchFamily="18" charset="0"/>
            </a:rPr>
            <a:t>法人せたがや</a:t>
          </a:r>
          <a:r>
            <a:rPr lang="ja-JP" sz="1050" kern="100">
              <a:solidFill>
                <a:srgbClr val="000000"/>
              </a:solidFill>
              <a:effectLst/>
              <a:ea typeface="游ゴシック Medium" panose="020B0500000000000000" pitchFamily="50" charset="-128"/>
              <a:cs typeface="Times New Roman" panose="02020603050405020304" pitchFamily="18" charset="0"/>
            </a:rPr>
            <a:t>　様</a:t>
          </a:r>
          <a:endParaRPr lang="ja-JP" sz="1050" kern="100">
            <a:effectLst/>
            <a:ea typeface="ＭＳ 明朝" panose="02020609040205080304" pitchFamily="17" charset="-128"/>
            <a:cs typeface="Times New Roman" panose="02020603050405020304" pitchFamily="18" charset="0"/>
          </a:endParaRPr>
        </a:p>
        <a:p>
          <a:pPr indent="228600" algn="ctr">
            <a:spcBef>
              <a:spcPts val="600"/>
            </a:spcBef>
          </a:pPr>
          <a:r>
            <a:rPr lang="ja-JP" sz="1800" b="1" u="sng" kern="100">
              <a:solidFill>
                <a:srgbClr val="000000"/>
              </a:solidFill>
              <a:effectLst/>
              <a:ea typeface="游ゴシック Medium" panose="020B0500000000000000" pitchFamily="50" charset="-128"/>
              <a:cs typeface="Times New Roman" panose="02020603050405020304" pitchFamily="18" charset="0"/>
            </a:rPr>
            <a:t>金額　　￥５，０００</a:t>
          </a:r>
          <a:r>
            <a:rPr lang="en-US" sz="1800" b="1" u="sng"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indent="733425" algn="l"/>
          <a:r>
            <a:rPr lang="ja-JP" sz="1050" kern="100">
              <a:solidFill>
                <a:srgbClr val="000000"/>
              </a:solidFill>
              <a:effectLst/>
              <a:ea typeface="游ゴシック Medium" panose="020B0500000000000000" pitchFamily="50" charset="-128"/>
              <a:cs typeface="Times New Roman" panose="02020603050405020304" pitchFamily="18" charset="0"/>
            </a:rPr>
            <a:t>但　絵本代として（せたがやひろば分）</a:t>
          </a:r>
          <a:endParaRPr lang="ja-JP" sz="1050" kern="100">
            <a:effectLst/>
            <a:ea typeface="ＭＳ 明朝" panose="02020609040205080304" pitchFamily="17" charset="-128"/>
            <a:cs typeface="Times New Roman" panose="02020603050405020304" pitchFamily="18" charset="0"/>
          </a:endParaRPr>
        </a:p>
        <a:p>
          <a:pPr algn="ctr"/>
          <a:r>
            <a:rPr lang="en-US" sz="105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050" kern="100">
              <a:solidFill>
                <a:srgbClr val="000000"/>
              </a:solidFill>
              <a:effectLst/>
              <a:ea typeface="游ゴシック Medium" panose="020B0500000000000000" pitchFamily="50" charset="-128"/>
              <a:cs typeface="Times New Roman" panose="02020603050405020304" pitchFamily="18" charset="0"/>
            </a:rPr>
            <a:t>年</a:t>
          </a:r>
          <a:r>
            <a:rPr lang="en-US" sz="1050" b="1" kern="100">
              <a:solidFill>
                <a:srgbClr val="000000"/>
              </a:solidFill>
              <a:effectLst/>
              <a:ea typeface="游ゴシック Medium" panose="020B0500000000000000" pitchFamily="50" charset="-128"/>
              <a:cs typeface="Times New Roman" panose="02020603050405020304" pitchFamily="18" charset="0"/>
            </a:rPr>
            <a:t>4</a:t>
          </a:r>
          <a:r>
            <a:rPr lang="ja-JP" sz="1050" kern="100">
              <a:solidFill>
                <a:srgbClr val="000000"/>
              </a:solidFill>
              <a:effectLst/>
              <a:ea typeface="游ゴシック Medium" panose="020B0500000000000000" pitchFamily="50" charset="-128"/>
              <a:cs typeface="Times New Roman" panose="02020603050405020304" pitchFamily="18" charset="0"/>
            </a:rPr>
            <a:t>月</a:t>
          </a:r>
          <a:r>
            <a:rPr lang="en-US" sz="1050" b="1" kern="100">
              <a:solidFill>
                <a:srgbClr val="000000"/>
              </a:solidFill>
              <a:effectLst/>
              <a:ea typeface="游ゴシック Medium" panose="020B0500000000000000" pitchFamily="50" charset="-128"/>
              <a:cs typeface="Times New Roman" panose="02020603050405020304" pitchFamily="18" charset="0"/>
            </a:rPr>
            <a:t>15</a:t>
          </a:r>
          <a:r>
            <a:rPr lang="ja-JP" sz="1050" kern="100">
              <a:solidFill>
                <a:srgbClr val="000000"/>
              </a:solidFill>
              <a:effectLst/>
              <a:ea typeface="游ゴシック Medium" panose="020B0500000000000000" pitchFamily="50" charset="-128"/>
              <a:cs typeface="Times New Roman" panose="02020603050405020304" pitchFamily="18" charset="0"/>
            </a:rPr>
            <a:t>日　上記正に領収いたしました。</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50" kern="100">
              <a:solidFill>
                <a:srgbClr val="000000"/>
              </a:solidFill>
              <a:effectLst/>
              <a:ea typeface="游ゴシック Medium" panose="020B0500000000000000" pitchFamily="50" charset="-128"/>
              <a:cs typeface="Times New Roman" panose="02020603050405020304" pitchFamily="18" charset="0"/>
            </a:rPr>
            <a:t>●</a:t>
          </a:r>
          <a:r>
            <a:rPr lang="en-US" sz="1050" kern="100">
              <a:solidFill>
                <a:srgbClr val="000000"/>
              </a:solidFill>
              <a:effectLst/>
              <a:ea typeface="游ゴシック Medium" panose="020B0500000000000000" pitchFamily="50" charset="-128"/>
              <a:cs typeface="Times New Roman" panose="02020603050405020304" pitchFamily="18" charset="0"/>
            </a:rPr>
            <a:t>●</a:t>
          </a:r>
          <a:r>
            <a:rPr lang="ja-JP" sz="1050" kern="100">
              <a:solidFill>
                <a:srgbClr val="000000"/>
              </a:solidFill>
              <a:effectLst/>
              <a:ea typeface="游ゴシック Medium" panose="020B0500000000000000" pitchFamily="50" charset="-128"/>
              <a:cs typeface="Times New Roman" panose="02020603050405020304" pitchFamily="18" charset="0"/>
            </a:rPr>
            <a:t>書店　</a:t>
          </a: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628386</xdr:colOff>
      <xdr:row>13</xdr:row>
      <xdr:rowOff>66145</xdr:rowOff>
    </xdr:from>
    <xdr:to>
      <xdr:col>6</xdr:col>
      <xdr:colOff>1348370</xdr:colOff>
      <xdr:row>23</xdr:row>
      <xdr:rowOff>166369</xdr:rowOff>
    </xdr:to>
    <xdr:sp macro="" textlink="">
      <xdr:nvSpPr>
        <xdr:cNvPr id="6" name="角丸四角形 413">
          <a:extLst>
            <a:ext uri="{FF2B5EF4-FFF2-40B4-BE49-F238E27FC236}">
              <a16:creationId xmlns:a16="http://schemas.microsoft.com/office/drawing/2014/main" id="{00000000-0008-0000-0C00-000006000000}"/>
            </a:ext>
          </a:extLst>
        </xdr:cNvPr>
        <xdr:cNvSpPr/>
      </xdr:nvSpPr>
      <xdr:spPr>
        <a:xfrm>
          <a:off x="3565261" y="3611562"/>
          <a:ext cx="2849880" cy="2944495"/>
        </a:xfrm>
        <a:prstGeom prst="roundRect">
          <a:avLst>
            <a:gd name="adj" fmla="val 8929"/>
          </a:avLst>
        </a:prstGeom>
        <a:noFill/>
        <a:ln>
          <a:solidFill>
            <a:schemeClr val="tx1"/>
          </a:solidFill>
          <a:prstDash val="sysDot"/>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marL="132715" indent="-132715" algn="l"/>
          <a:r>
            <a:rPr lang="ja-JP" sz="1100" kern="100">
              <a:effectLst/>
              <a:ea typeface="メイリオ" panose="020B0604030504040204" pitchFamily="50" charset="-128"/>
              <a:cs typeface="Times New Roman" panose="02020603050405020304" pitchFamily="18" charset="0"/>
            </a:rPr>
            <a:t>●領収証は、「</a:t>
          </a:r>
          <a:r>
            <a:rPr lang="ja-JP" sz="1100" b="1" kern="100">
              <a:solidFill>
                <a:srgbClr val="FF0000"/>
              </a:solidFill>
              <a:effectLst/>
              <a:ea typeface="メイリオ" panose="020B0604030504040204" pitchFamily="50" charset="-128"/>
              <a:cs typeface="Times New Roman" panose="02020603050405020304" pitchFamily="18" charset="0"/>
            </a:rPr>
            <a:t>領収日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宛名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但し書き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（購入店舗名など）」が明示されていることを確認してください。</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●レシート等には、「</a:t>
          </a:r>
          <a:r>
            <a:rPr lang="ja-JP" sz="1100" b="1" kern="100">
              <a:solidFill>
                <a:srgbClr val="FF0000"/>
              </a:solidFill>
              <a:effectLst/>
              <a:ea typeface="メイリオ" panose="020B0604030504040204" pitchFamily="50" charset="-128"/>
              <a:cs typeface="Times New Roman" panose="02020603050405020304" pitchFamily="18" charset="0"/>
            </a:rPr>
            <a:t>購入日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品目</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（店名など）」が明示されている必要があります。</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※上記項目が領収証等に明示されていない場合は、</a:t>
          </a:r>
          <a:r>
            <a:rPr lang="ja-JP" sz="1100" u="sng" kern="100">
              <a:solidFill>
                <a:srgbClr val="FF0000"/>
              </a:solidFill>
              <a:effectLst/>
              <a:ea typeface="メイリオ" panose="020B0604030504040204" pitchFamily="50" charset="-128"/>
              <a:cs typeface="Times New Roman" panose="02020603050405020304" pitchFamily="18" charset="0"/>
            </a:rPr>
            <a:t>必ず購入したものが何か分かるよう補記してください</a:t>
          </a:r>
          <a:r>
            <a:rPr lang="ja-JP" sz="1100" kern="100">
              <a:effectLst/>
              <a:ea typeface="メイリオ" panose="020B0604030504040204"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xdr:col>
      <xdr:colOff>125678</xdr:colOff>
      <xdr:row>6</xdr:row>
      <xdr:rowOff>158750</xdr:rowOff>
    </xdr:from>
    <xdr:to>
      <xdr:col>4</xdr:col>
      <xdr:colOff>39687</xdr:colOff>
      <xdr:row>10</xdr:row>
      <xdr:rowOff>108109</xdr:rowOff>
    </xdr:to>
    <xdr:cxnSp macro="">
      <xdr:nvCxnSpPr>
        <xdr:cNvPr id="8" name="直線コネクタ 7">
          <a:extLst>
            <a:ext uri="{FF2B5EF4-FFF2-40B4-BE49-F238E27FC236}">
              <a16:creationId xmlns:a16="http://schemas.microsoft.com/office/drawing/2014/main" id="{00000000-0008-0000-0C00-000008000000}"/>
            </a:ext>
          </a:extLst>
        </xdr:cNvPr>
        <xdr:cNvCxnSpPr/>
      </xdr:nvCxnSpPr>
      <xdr:spPr>
        <a:xfrm>
          <a:off x="1296459" y="1713177"/>
          <a:ext cx="2487082" cy="1087067"/>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49830</xdr:colOff>
      <xdr:row>10</xdr:row>
      <xdr:rowOff>95321</xdr:rowOff>
    </xdr:from>
    <xdr:to>
      <xdr:col>4</xdr:col>
      <xdr:colOff>70114</xdr:colOff>
      <xdr:row>22</xdr:row>
      <xdr:rowOff>20286</xdr:rowOff>
    </xdr:to>
    <xdr:cxnSp macro="">
      <xdr:nvCxnSpPr>
        <xdr:cNvPr id="11" name="直線コネクタ 10">
          <a:extLst>
            <a:ext uri="{FF2B5EF4-FFF2-40B4-BE49-F238E27FC236}">
              <a16:creationId xmlns:a16="http://schemas.microsoft.com/office/drawing/2014/main" id="{00000000-0008-0000-0C00-00000B000000}"/>
            </a:ext>
          </a:extLst>
        </xdr:cNvPr>
        <xdr:cNvCxnSpPr/>
      </xdr:nvCxnSpPr>
      <xdr:spPr>
        <a:xfrm flipV="1">
          <a:off x="1221052" y="2832877"/>
          <a:ext cx="2581451" cy="3396298"/>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268111</xdr:colOff>
      <xdr:row>0</xdr:row>
      <xdr:rowOff>148167</xdr:rowOff>
    </xdr:from>
    <xdr:to>
      <xdr:col>3</xdr:col>
      <xdr:colOff>348614</xdr:colOff>
      <xdr:row>2</xdr:row>
      <xdr:rowOff>199531</xdr:rowOff>
    </xdr:to>
    <xdr:sp macro="" textlink="">
      <xdr:nvSpPr>
        <xdr:cNvPr id="9" name="角丸四角形吹き出し 580">
          <a:extLst>
            <a:ext uri="{FF2B5EF4-FFF2-40B4-BE49-F238E27FC236}">
              <a16:creationId xmlns:a16="http://schemas.microsoft.com/office/drawing/2014/main" id="{1AFE5D0F-2231-F458-4CF2-B662F3783C8D}"/>
            </a:ext>
          </a:extLst>
        </xdr:cNvPr>
        <xdr:cNvSpPr/>
      </xdr:nvSpPr>
      <xdr:spPr>
        <a:xfrm>
          <a:off x="2123722" y="148167"/>
          <a:ext cx="1152948" cy="608753"/>
        </a:xfrm>
        <a:prstGeom prst="wedgeRoundRectCallout">
          <a:avLst>
            <a:gd name="adj1" fmla="val 64632"/>
            <a:gd name="adj2" fmla="val -5577"/>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（１）収支報告書と合わせて費目を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148167</xdr:colOff>
      <xdr:row>2</xdr:row>
      <xdr:rowOff>176389</xdr:rowOff>
    </xdr:from>
    <xdr:to>
      <xdr:col>2</xdr:col>
      <xdr:colOff>163266</xdr:colOff>
      <xdr:row>4</xdr:row>
      <xdr:rowOff>154729</xdr:rowOff>
    </xdr:to>
    <xdr:sp macro="" textlink="">
      <xdr:nvSpPr>
        <xdr:cNvPr id="10" name="角丸四角形吹き出し 396">
          <a:extLst>
            <a:ext uri="{FF2B5EF4-FFF2-40B4-BE49-F238E27FC236}">
              <a16:creationId xmlns:a16="http://schemas.microsoft.com/office/drawing/2014/main" id="{64CF7632-3EA4-7B44-3029-9E34C846DA1F}"/>
            </a:ext>
          </a:extLst>
        </xdr:cNvPr>
        <xdr:cNvSpPr/>
      </xdr:nvSpPr>
      <xdr:spPr>
        <a:xfrm>
          <a:off x="148167" y="733778"/>
          <a:ext cx="1870710" cy="556895"/>
        </a:xfrm>
        <a:prstGeom prst="wedgeRoundRectCallout">
          <a:avLst>
            <a:gd name="adj1" fmla="val 21106"/>
            <a:gd name="adj2" fmla="val -82867"/>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（２）該当の「</a:t>
          </a:r>
          <a:r>
            <a:rPr lang="ja-JP" sz="1000" b="1" kern="100">
              <a:solidFill>
                <a:srgbClr val="FF0000"/>
              </a:solidFill>
              <a:effectLst/>
              <a:ea typeface="メイリオ" panose="020B0604030504040204" pitchFamily="50" charset="-128"/>
              <a:cs typeface="Times New Roman" panose="02020603050405020304" pitchFamily="18" charset="0"/>
            </a:rPr>
            <a:t>年度</a:t>
          </a:r>
          <a:r>
            <a:rPr lang="ja-JP" sz="1000" b="1" kern="100">
              <a:solidFill>
                <a:srgbClr val="000000"/>
              </a:solidFill>
              <a:effectLst/>
              <a:ea typeface="メイリオ" panose="020B0604030504040204" pitchFamily="50" charset="-128"/>
              <a:cs typeface="Times New Roman" panose="02020603050405020304" pitchFamily="18" charset="0"/>
            </a:rPr>
            <a:t>」、「</a:t>
          </a:r>
          <a:r>
            <a:rPr lang="ja-JP" sz="1000" b="1" kern="100">
              <a:solidFill>
                <a:srgbClr val="FF0000"/>
              </a:solidFill>
              <a:effectLst/>
              <a:ea typeface="メイリオ" panose="020B0604030504040204" pitchFamily="50" charset="-128"/>
              <a:cs typeface="Times New Roman" panose="02020603050405020304" pitchFamily="18" charset="0"/>
            </a:rPr>
            <a:t>四半期</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2</xdr:col>
      <xdr:colOff>338667</xdr:colOff>
      <xdr:row>5</xdr:row>
      <xdr:rowOff>134055</xdr:rowOff>
    </xdr:from>
    <xdr:to>
      <xdr:col>4</xdr:col>
      <xdr:colOff>777099</xdr:colOff>
      <xdr:row>7</xdr:row>
      <xdr:rowOff>48895</xdr:rowOff>
    </xdr:to>
    <xdr:sp macro="" textlink="">
      <xdr:nvSpPr>
        <xdr:cNvPr id="12" name="角丸四角形吹き出し 393">
          <a:extLst>
            <a:ext uri="{FF2B5EF4-FFF2-40B4-BE49-F238E27FC236}">
              <a16:creationId xmlns:a16="http://schemas.microsoft.com/office/drawing/2014/main" id="{2B5D523E-5E81-D162-2F3A-87751CF21715}"/>
            </a:ext>
          </a:extLst>
        </xdr:cNvPr>
        <xdr:cNvSpPr/>
      </xdr:nvSpPr>
      <xdr:spPr>
        <a:xfrm>
          <a:off x="2194278" y="1425222"/>
          <a:ext cx="2315210" cy="493395"/>
        </a:xfrm>
        <a:prstGeom prst="wedgeRoundRectCallout">
          <a:avLst>
            <a:gd name="adj1" fmla="val 37175"/>
            <a:gd name="adj2" fmla="val -100714"/>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（３）</a:t>
          </a:r>
          <a:r>
            <a:rPr lang="ja-JP" sz="1000" b="1" kern="100">
              <a:solidFill>
                <a:srgbClr val="FF0000"/>
              </a:solidFill>
              <a:effectLst/>
              <a:ea typeface="メイリオ" panose="020B0604030504040204" pitchFamily="50" charset="-128"/>
              <a:cs typeface="Times New Roman" panose="02020603050405020304" pitchFamily="18" charset="0"/>
            </a:rPr>
            <a:t>この用紙に貼った領収書の合計</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5</xdr:col>
      <xdr:colOff>338667</xdr:colOff>
      <xdr:row>2</xdr:row>
      <xdr:rowOff>127000</xdr:rowOff>
    </xdr:from>
    <xdr:to>
      <xdr:col>7</xdr:col>
      <xdr:colOff>328295</xdr:colOff>
      <xdr:row>5</xdr:row>
      <xdr:rowOff>77117</xdr:rowOff>
    </xdr:to>
    <xdr:sp macro="" textlink="">
      <xdr:nvSpPr>
        <xdr:cNvPr id="13" name="角丸四角形吹き出し 397">
          <a:extLst>
            <a:ext uri="{FF2B5EF4-FFF2-40B4-BE49-F238E27FC236}">
              <a16:creationId xmlns:a16="http://schemas.microsoft.com/office/drawing/2014/main" id="{9862AF73-4E51-DE83-FE76-9ABC31FC086E}"/>
            </a:ext>
          </a:extLst>
        </xdr:cNvPr>
        <xdr:cNvSpPr/>
      </xdr:nvSpPr>
      <xdr:spPr>
        <a:xfrm>
          <a:off x="5051778" y="684389"/>
          <a:ext cx="1979295" cy="683895"/>
        </a:xfrm>
        <a:prstGeom prst="wedgeRoundRectCallout">
          <a:avLst>
            <a:gd name="adj1" fmla="val -18395"/>
            <a:gd name="adj2" fmla="val -72961"/>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（４）</a:t>
          </a:r>
          <a:r>
            <a:rPr lang="ja-JP" sz="1000" b="1" kern="100">
              <a:solidFill>
                <a:srgbClr val="FF0000"/>
              </a:solidFill>
              <a:effectLst/>
              <a:ea typeface="メイリオ" panose="020B0604030504040204" pitchFamily="50" charset="-128"/>
              <a:cs typeface="Times New Roman" panose="02020603050405020304" pitchFamily="18" charset="0"/>
            </a:rPr>
            <a:t>（該当のページ数）／（費目全体のページ数）</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4</xdr:col>
      <xdr:colOff>49389</xdr:colOff>
      <xdr:row>8</xdr:row>
      <xdr:rowOff>218722</xdr:rowOff>
    </xdr:from>
    <xdr:to>
      <xdr:col>7</xdr:col>
      <xdr:colOff>257810</xdr:colOff>
      <xdr:row>12</xdr:row>
      <xdr:rowOff>31891</xdr:rowOff>
    </xdr:to>
    <xdr:sp macro="" textlink="">
      <xdr:nvSpPr>
        <xdr:cNvPr id="18" name="角丸四角形 398">
          <a:extLst>
            <a:ext uri="{FF2B5EF4-FFF2-40B4-BE49-F238E27FC236}">
              <a16:creationId xmlns:a16="http://schemas.microsoft.com/office/drawing/2014/main" id="{C634D24E-DCEB-EBF1-5B48-0F0CF0E7232A}"/>
            </a:ext>
          </a:extLst>
        </xdr:cNvPr>
        <xdr:cNvSpPr/>
      </xdr:nvSpPr>
      <xdr:spPr>
        <a:xfrm>
          <a:off x="3781778" y="2377722"/>
          <a:ext cx="3178810" cy="970280"/>
        </a:xfrm>
        <a:prstGeom prst="roundRect">
          <a:avLst>
            <a:gd name="adj" fmla="val 6277"/>
          </a:avLst>
        </a:prstGeom>
        <a:solidFill>
          <a:srgbClr val="FFCCCC"/>
        </a:solidFill>
        <a:ln w="25400" cap="flat" cmpd="sng" algn="ctr">
          <a:solidFill>
            <a:srgbClr val="FF0000"/>
          </a:solidFill>
          <a:prstDash val="solid"/>
        </a:ln>
        <a:effectLst/>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400050" indent="-400050" algn="l">
            <a:lnSpc>
              <a:spcPts val="1500"/>
            </a:lnSpc>
          </a:pPr>
          <a:r>
            <a:rPr lang="ja-JP" sz="1050" b="1" kern="100">
              <a:effectLst/>
              <a:ea typeface="メイリオ" panose="020B0604030504040204" pitchFamily="50" charset="-128"/>
              <a:cs typeface="Times New Roman" panose="02020603050405020304" pitchFamily="18" charset="0"/>
            </a:rPr>
            <a:t>（５）貼付けた領収書に「費目番号」と「領収書番号」を補記してください。（例：消耗品費の費目番号の６と貼り付けた領収書順に</a:t>
          </a:r>
          <a:r>
            <a:rPr lang="en-US" sz="1050" b="1" kern="100">
              <a:effectLst/>
              <a:ea typeface="メイリオ" panose="020B0604030504040204" pitchFamily="50" charset="-128"/>
              <a:cs typeface="Times New Roman" panose="02020603050405020304" pitchFamily="18" charset="0"/>
            </a:rPr>
            <a:t>①</a:t>
          </a:r>
          <a:r>
            <a:rPr lang="ja-JP" sz="1050" b="1" kern="100">
              <a:effectLst/>
              <a:ea typeface="メイリオ" panose="020B0604030504040204" pitchFamily="50" charset="-128"/>
              <a:cs typeface="Times New Roman" panose="02020603050405020304" pitchFamily="18" charset="0"/>
            </a:rPr>
            <a:t>②…と補記）</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editAs="oneCell">
    <xdr:from>
      <xdr:col>0</xdr:col>
      <xdr:colOff>35280</xdr:colOff>
      <xdr:row>0</xdr:row>
      <xdr:rowOff>245394</xdr:rowOff>
    </xdr:from>
    <xdr:to>
      <xdr:col>0</xdr:col>
      <xdr:colOff>959558</xdr:colOff>
      <xdr:row>1</xdr:row>
      <xdr:rowOff>260395</xdr:rowOff>
    </xdr:to>
    <xdr:pic>
      <xdr:nvPicPr>
        <xdr:cNvPr id="7" name="図 6">
          <a:extLst>
            <a:ext uri="{FF2B5EF4-FFF2-40B4-BE49-F238E27FC236}">
              <a16:creationId xmlns:a16="http://schemas.microsoft.com/office/drawing/2014/main" id="{497CA539-DB52-9A7E-FF98-924A793A6364}"/>
            </a:ext>
          </a:extLst>
        </xdr:cNvPr>
        <xdr:cNvPicPr>
          <a:picLocks noChangeAspect="1"/>
        </xdr:cNvPicPr>
      </xdr:nvPicPr>
      <xdr:blipFill>
        <a:blip xmlns:r="http://schemas.openxmlformats.org/officeDocument/2006/relationships" r:embed="rId1"/>
        <a:stretch>
          <a:fillRect/>
        </a:stretch>
      </xdr:blipFill>
      <xdr:spPr>
        <a:xfrm>
          <a:off x="35280" y="245394"/>
          <a:ext cx="924278" cy="2831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203200</xdr:colOff>
          <xdr:row>7</xdr:row>
          <xdr:rowOff>215900</xdr:rowOff>
        </xdr:from>
        <xdr:to>
          <xdr:col>1</xdr:col>
          <xdr:colOff>177800</xdr:colOff>
          <xdr:row>8</xdr:row>
          <xdr:rowOff>228600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D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10</xdr:row>
          <xdr:rowOff>177800</xdr:rowOff>
        </xdr:from>
        <xdr:to>
          <xdr:col>0</xdr:col>
          <xdr:colOff>444500</xdr:colOff>
          <xdr:row>12</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D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11</xdr:row>
          <xdr:rowOff>228600</xdr:rowOff>
        </xdr:from>
        <xdr:to>
          <xdr:col>0</xdr:col>
          <xdr:colOff>444500</xdr:colOff>
          <xdr:row>13</xdr:row>
          <xdr:rowOff>12700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D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14</xdr:row>
          <xdr:rowOff>190500</xdr:rowOff>
        </xdr:from>
        <xdr:to>
          <xdr:col>0</xdr:col>
          <xdr:colOff>444500</xdr:colOff>
          <xdr:row>16</xdr:row>
          <xdr:rowOff>6350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D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16</xdr:row>
          <xdr:rowOff>254000</xdr:rowOff>
        </xdr:from>
        <xdr:to>
          <xdr:col>0</xdr:col>
          <xdr:colOff>444500</xdr:colOff>
          <xdr:row>18</xdr:row>
          <xdr:rowOff>6350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D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17</xdr:row>
          <xdr:rowOff>254000</xdr:rowOff>
        </xdr:from>
        <xdr:to>
          <xdr:col>0</xdr:col>
          <xdr:colOff>444500</xdr:colOff>
          <xdr:row>19</xdr:row>
          <xdr:rowOff>63500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D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18</xdr:row>
          <xdr:rowOff>254000</xdr:rowOff>
        </xdr:from>
        <xdr:to>
          <xdr:col>0</xdr:col>
          <xdr:colOff>444500</xdr:colOff>
          <xdr:row>20</xdr:row>
          <xdr:rowOff>63500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D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19</xdr:row>
          <xdr:rowOff>254000</xdr:rowOff>
        </xdr:from>
        <xdr:to>
          <xdr:col>0</xdr:col>
          <xdr:colOff>444500</xdr:colOff>
          <xdr:row>21</xdr:row>
          <xdr:rowOff>63500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D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20</xdr:row>
          <xdr:rowOff>254000</xdr:rowOff>
        </xdr:from>
        <xdr:to>
          <xdr:col>0</xdr:col>
          <xdr:colOff>444500</xdr:colOff>
          <xdr:row>22</xdr:row>
          <xdr:rowOff>63500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D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21</xdr:row>
          <xdr:rowOff>254000</xdr:rowOff>
        </xdr:from>
        <xdr:to>
          <xdr:col>0</xdr:col>
          <xdr:colOff>444500</xdr:colOff>
          <xdr:row>23</xdr:row>
          <xdr:rowOff>63500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D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22</xdr:row>
          <xdr:rowOff>254000</xdr:rowOff>
        </xdr:from>
        <xdr:to>
          <xdr:col>0</xdr:col>
          <xdr:colOff>444500</xdr:colOff>
          <xdr:row>24</xdr:row>
          <xdr:rowOff>63500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D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23</xdr:row>
          <xdr:rowOff>254000</xdr:rowOff>
        </xdr:from>
        <xdr:to>
          <xdr:col>0</xdr:col>
          <xdr:colOff>444500</xdr:colOff>
          <xdr:row>25</xdr:row>
          <xdr:rowOff>63500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D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24</xdr:row>
          <xdr:rowOff>254000</xdr:rowOff>
        </xdr:from>
        <xdr:to>
          <xdr:col>0</xdr:col>
          <xdr:colOff>444500</xdr:colOff>
          <xdr:row>26</xdr:row>
          <xdr:rowOff>63500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D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25</xdr:row>
          <xdr:rowOff>254000</xdr:rowOff>
        </xdr:from>
        <xdr:to>
          <xdr:col>0</xdr:col>
          <xdr:colOff>444500</xdr:colOff>
          <xdr:row>27</xdr:row>
          <xdr:rowOff>63500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D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215900</xdr:rowOff>
        </xdr:from>
        <xdr:to>
          <xdr:col>0</xdr:col>
          <xdr:colOff>425450</xdr:colOff>
          <xdr:row>29</xdr:row>
          <xdr:rowOff>25400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D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13</xdr:row>
          <xdr:rowOff>279400</xdr:rowOff>
        </xdr:from>
        <xdr:to>
          <xdr:col>0</xdr:col>
          <xdr:colOff>444500</xdr:colOff>
          <xdr:row>15</xdr:row>
          <xdr:rowOff>12700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D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20" dT="2024-12-19T07:44:27.75" personId="{00000000-0000-0000-0000-000000000000}" id="{000DBAD9-28A7-4D40-A37F-CE85DD92314D}">
    <text>既に記載した状態にしました。新規開設や移転等の可能性を考慮し、始まりの日付は入力してもらうようにします。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1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12461-03B0-4465-AA07-37194CCCCDE6}">
  <sheetPr codeName="Sheet3">
    <tabColor theme="5" tint="-0.499984740745262"/>
    <pageSetUpPr fitToPage="1"/>
  </sheetPr>
  <dimension ref="A1:X49"/>
  <sheetViews>
    <sheetView view="pageBreakPreview" zoomScale="80" zoomScaleNormal="100" zoomScaleSheetLayoutView="80" workbookViewId="0">
      <selection activeCell="N7" sqref="N7"/>
    </sheetView>
  </sheetViews>
  <sheetFormatPr defaultColWidth="8.58203125" defaultRowHeight="18" x14ac:dyDescent="0.55000000000000004"/>
  <cols>
    <col min="1" max="2" width="8.08203125" style="255" customWidth="1"/>
    <col min="3" max="3" width="13.08203125" style="255" customWidth="1"/>
    <col min="4" max="4" width="6.33203125" style="255" customWidth="1"/>
    <col min="5" max="5" width="7.58203125" style="255" customWidth="1"/>
    <col min="6" max="6" width="5.08203125" style="255" customWidth="1"/>
    <col min="7" max="9" width="7.58203125" style="255" customWidth="1"/>
    <col min="10" max="10" width="9.83203125" style="255" customWidth="1"/>
    <col min="11" max="13" width="7.58203125" style="255" customWidth="1"/>
    <col min="14" max="14" width="4.33203125" style="255" customWidth="1"/>
    <col min="15" max="15" width="10.33203125" style="255" customWidth="1"/>
    <col min="16" max="16" width="6" style="255" customWidth="1"/>
    <col min="17" max="17" width="8.08203125" style="255" customWidth="1"/>
    <col min="18" max="19" width="7.08203125" style="255" customWidth="1"/>
    <col min="20" max="20" width="7.33203125" style="255" customWidth="1"/>
    <col min="21" max="16384" width="8.58203125" style="255"/>
  </cols>
  <sheetData>
    <row r="1" spans="1:22" ht="21" customHeight="1" x14ac:dyDescent="0.55000000000000004">
      <c r="A1" s="438" t="s">
        <v>0</v>
      </c>
      <c r="B1" s="438"/>
      <c r="C1" s="438"/>
      <c r="D1" s="438"/>
      <c r="E1" s="438"/>
      <c r="F1" s="251"/>
      <c r="G1" s="252"/>
      <c r="H1" s="252"/>
      <c r="I1" s="252"/>
      <c r="J1" s="252"/>
      <c r="K1" s="253"/>
      <c r="L1" s="253"/>
      <c r="M1" s="253"/>
      <c r="N1" s="253" t="s">
        <v>1</v>
      </c>
      <c r="O1" s="254">
        <v>7</v>
      </c>
      <c r="P1" s="252" t="s">
        <v>2</v>
      </c>
      <c r="Q1" s="254">
        <v>7</v>
      </c>
      <c r="R1" s="252" t="s">
        <v>3</v>
      </c>
      <c r="S1" s="254">
        <v>30</v>
      </c>
      <c r="T1" s="252" t="s">
        <v>4</v>
      </c>
      <c r="U1" s="254" t="s">
        <v>200</v>
      </c>
      <c r="V1" s="255" t="s">
        <v>6</v>
      </c>
    </row>
    <row r="2" spans="1:22" x14ac:dyDescent="0.55000000000000004">
      <c r="A2" s="256"/>
      <c r="B2" s="256"/>
      <c r="C2" s="256"/>
      <c r="D2" s="256"/>
      <c r="E2" s="256"/>
      <c r="F2" s="256"/>
      <c r="G2" s="252"/>
      <c r="H2" s="252"/>
      <c r="I2" s="252"/>
      <c r="J2" s="252"/>
      <c r="K2" s="253"/>
      <c r="L2" s="253"/>
      <c r="M2" s="253"/>
      <c r="N2" s="253"/>
      <c r="O2" s="252"/>
      <c r="P2" s="252"/>
      <c r="Q2" s="252"/>
      <c r="R2" s="252"/>
      <c r="S2" s="252"/>
      <c r="T2" s="252"/>
      <c r="U2" s="253"/>
    </row>
    <row r="3" spans="1:22" x14ac:dyDescent="0.55000000000000004">
      <c r="A3" s="256"/>
      <c r="B3" s="256"/>
      <c r="C3" s="256"/>
      <c r="D3" s="256"/>
      <c r="E3" s="256"/>
      <c r="F3" s="256"/>
      <c r="G3" s="252"/>
      <c r="H3" s="252"/>
      <c r="I3" s="252"/>
      <c r="J3" s="252"/>
      <c r="K3" s="253"/>
      <c r="L3" s="253"/>
      <c r="M3" s="253"/>
      <c r="N3" s="253"/>
      <c r="O3" s="252"/>
      <c r="P3" s="252"/>
      <c r="Q3" s="252"/>
      <c r="R3" s="252"/>
      <c r="S3" s="252"/>
      <c r="T3" s="252"/>
      <c r="U3" s="253"/>
    </row>
    <row r="4" spans="1:22" x14ac:dyDescent="0.55000000000000004">
      <c r="A4" s="256"/>
      <c r="B4" s="256"/>
      <c r="C4" s="256"/>
      <c r="D4" s="256"/>
      <c r="E4" s="256"/>
      <c r="F4" s="256"/>
      <c r="G4" s="252"/>
      <c r="H4" s="252"/>
      <c r="I4" s="252"/>
      <c r="J4" s="252"/>
      <c r="K4" s="253"/>
      <c r="L4" s="253"/>
      <c r="M4" s="253"/>
      <c r="N4" s="253"/>
      <c r="O4" s="252"/>
      <c r="P4" s="252"/>
      <c r="Q4" s="252"/>
      <c r="R4" s="252"/>
      <c r="S4" s="252"/>
      <c r="T4" s="252"/>
      <c r="U4" s="253"/>
    </row>
    <row r="5" spans="1:22" x14ac:dyDescent="0.55000000000000004">
      <c r="A5" s="256"/>
      <c r="B5" s="256"/>
      <c r="C5" s="256"/>
      <c r="D5" s="256"/>
      <c r="E5" s="256"/>
      <c r="F5" s="256"/>
      <c r="G5" s="252"/>
      <c r="H5" s="252"/>
      <c r="I5" s="252"/>
      <c r="J5" s="252"/>
      <c r="K5" s="253"/>
      <c r="L5" s="253"/>
      <c r="M5" s="253"/>
      <c r="N5" s="253"/>
      <c r="O5" s="252"/>
      <c r="P5" s="252"/>
      <c r="Q5" s="252"/>
      <c r="R5" s="252"/>
      <c r="S5" s="252"/>
      <c r="T5" s="252"/>
      <c r="U5" s="253"/>
    </row>
    <row r="6" spans="1:22" x14ac:dyDescent="0.55000000000000004">
      <c r="A6" s="257"/>
      <c r="B6" s="257"/>
      <c r="C6" s="257"/>
      <c r="D6" s="257"/>
      <c r="E6" s="257"/>
      <c r="F6" s="257"/>
      <c r="G6" s="252"/>
      <c r="H6" s="252"/>
      <c r="I6" s="252"/>
      <c r="J6" s="252"/>
      <c r="K6" s="252"/>
      <c r="L6" s="252"/>
      <c r="M6" s="252"/>
      <c r="N6" s="252"/>
      <c r="O6" s="252"/>
      <c r="P6" s="252"/>
      <c r="Q6" s="253"/>
      <c r="R6" s="253"/>
      <c r="S6" s="253"/>
      <c r="T6" s="253"/>
      <c r="U6" s="253"/>
    </row>
    <row r="7" spans="1:22" x14ac:dyDescent="0.55000000000000004">
      <c r="A7" s="256"/>
      <c r="B7" s="256"/>
      <c r="C7" s="258"/>
      <c r="D7" s="259" t="s">
        <v>1</v>
      </c>
      <c r="E7" s="260">
        <v>7</v>
      </c>
      <c r="F7" s="259" t="s">
        <v>7</v>
      </c>
      <c r="G7" s="259"/>
      <c r="H7" s="259"/>
      <c r="I7" s="259"/>
      <c r="J7" s="259"/>
      <c r="K7" s="259"/>
      <c r="L7" s="259"/>
      <c r="M7" s="259"/>
      <c r="N7" s="259"/>
      <c r="O7" s="261"/>
      <c r="P7" s="261"/>
      <c r="Q7" s="261"/>
      <c r="R7" s="253"/>
      <c r="S7" s="253"/>
      <c r="T7" s="253"/>
      <c r="U7" s="253"/>
    </row>
    <row r="8" spans="1:22" x14ac:dyDescent="0.55000000000000004">
      <c r="A8" s="257"/>
      <c r="B8" s="257"/>
      <c r="C8" s="257"/>
      <c r="D8" s="257"/>
      <c r="E8" s="257"/>
      <c r="F8" s="257"/>
      <c r="G8" s="252"/>
      <c r="H8" s="252"/>
      <c r="I8" s="252"/>
      <c r="J8" s="252"/>
      <c r="K8" s="252"/>
      <c r="L8" s="252"/>
      <c r="M8" s="252"/>
      <c r="N8" s="252"/>
      <c r="O8" s="252"/>
      <c r="P8" s="252"/>
      <c r="Q8" s="253"/>
      <c r="R8" s="253"/>
      <c r="S8" s="253"/>
      <c r="T8" s="253"/>
      <c r="U8" s="253"/>
    </row>
    <row r="9" spans="1:22" x14ac:dyDescent="0.55000000000000004">
      <c r="A9" s="257"/>
      <c r="B9" s="257"/>
      <c r="C9" s="257"/>
      <c r="D9" s="257"/>
      <c r="E9" s="257"/>
      <c r="F9" s="257"/>
      <c r="G9" s="252"/>
      <c r="H9" s="252"/>
      <c r="I9" s="252"/>
      <c r="J9" s="252"/>
      <c r="K9" s="252"/>
      <c r="L9" s="252"/>
      <c r="M9" s="252"/>
      <c r="N9" s="252"/>
      <c r="O9" s="252"/>
      <c r="P9" s="252"/>
      <c r="Q9" s="253"/>
      <c r="R9" s="253"/>
      <c r="S9" s="253"/>
      <c r="T9" s="253"/>
      <c r="U9" s="253"/>
    </row>
    <row r="10" spans="1:22" x14ac:dyDescent="0.55000000000000004">
      <c r="A10" s="439" t="s">
        <v>8</v>
      </c>
      <c r="B10" s="439"/>
      <c r="C10" s="439"/>
      <c r="D10" s="439"/>
      <c r="E10" s="439"/>
      <c r="F10" s="262"/>
      <c r="G10" s="253"/>
      <c r="H10" s="253"/>
      <c r="I10" s="253"/>
      <c r="J10" s="253"/>
      <c r="K10" s="253"/>
      <c r="L10" s="253"/>
      <c r="M10" s="263" t="s">
        <v>9</v>
      </c>
      <c r="N10" s="263"/>
      <c r="O10" s="264" t="s">
        <v>10</v>
      </c>
      <c r="P10" s="263"/>
      <c r="Q10" s="443"/>
      <c r="R10" s="443"/>
      <c r="S10" s="443"/>
      <c r="T10" s="443"/>
      <c r="U10" s="443"/>
    </row>
    <row r="11" spans="1:22" x14ac:dyDescent="0.55000000000000004">
      <c r="A11" s="262" t="s">
        <v>11</v>
      </c>
      <c r="B11" s="262"/>
      <c r="C11" s="262"/>
      <c r="D11" s="262"/>
      <c r="E11" s="262"/>
      <c r="F11" s="262"/>
      <c r="G11" s="253"/>
      <c r="H11" s="253"/>
      <c r="I11" s="253"/>
      <c r="J11" s="253"/>
      <c r="K11" s="253"/>
      <c r="L11" s="253"/>
      <c r="M11" s="253"/>
      <c r="N11" s="252"/>
      <c r="O11" s="264" t="s">
        <v>12</v>
      </c>
      <c r="P11" s="263"/>
      <c r="Q11" s="443"/>
      <c r="R11" s="443"/>
      <c r="S11" s="443"/>
      <c r="T11" s="443"/>
      <c r="U11" s="443"/>
    </row>
    <row r="12" spans="1:22" x14ac:dyDescent="0.55000000000000004">
      <c r="A12" s="262" t="s">
        <v>13</v>
      </c>
      <c r="B12" s="262"/>
      <c r="C12" s="262"/>
      <c r="D12" s="262"/>
      <c r="E12" s="262"/>
      <c r="F12" s="262"/>
      <c r="G12" s="253"/>
      <c r="H12" s="253"/>
      <c r="I12" s="253"/>
      <c r="J12" s="253"/>
      <c r="K12" s="253"/>
      <c r="L12" s="253"/>
      <c r="M12" s="253"/>
      <c r="N12" s="252"/>
      <c r="O12" s="264" t="s">
        <v>14</v>
      </c>
      <c r="P12" s="263"/>
      <c r="Q12" s="443"/>
      <c r="R12" s="443"/>
      <c r="S12" s="443"/>
      <c r="T12" s="443"/>
      <c r="U12" s="443"/>
    </row>
    <row r="13" spans="1:22" x14ac:dyDescent="0.55000000000000004">
      <c r="A13" s="262"/>
      <c r="B13" s="262"/>
      <c r="C13" s="262"/>
      <c r="D13" s="262"/>
      <c r="E13" s="262"/>
      <c r="F13" s="262"/>
      <c r="G13" s="253"/>
      <c r="H13" s="253"/>
      <c r="I13" s="253"/>
      <c r="J13" s="253"/>
      <c r="K13" s="253"/>
      <c r="L13" s="253"/>
      <c r="M13" s="253"/>
      <c r="N13" s="252"/>
      <c r="O13" s="264" t="s">
        <v>15</v>
      </c>
      <c r="P13" s="263"/>
      <c r="Q13" s="443"/>
      <c r="R13" s="443"/>
      <c r="S13" s="443"/>
      <c r="T13" s="443"/>
      <c r="U13" s="443"/>
    </row>
    <row r="14" spans="1:22" x14ac:dyDescent="0.55000000000000004">
      <c r="A14" s="262" t="s">
        <v>16</v>
      </c>
      <c r="B14" s="262"/>
      <c r="C14" s="262"/>
      <c r="D14" s="262"/>
      <c r="E14" s="262"/>
      <c r="F14" s="262"/>
      <c r="G14" s="253"/>
      <c r="H14" s="253"/>
      <c r="I14" s="253"/>
      <c r="J14" s="253"/>
      <c r="K14" s="253"/>
      <c r="L14" s="253"/>
      <c r="M14" s="253"/>
      <c r="N14" s="252"/>
      <c r="O14" s="264" t="s">
        <v>17</v>
      </c>
      <c r="P14" s="263"/>
      <c r="Q14" s="79" t="s">
        <v>59</v>
      </c>
      <c r="R14" s="443"/>
      <c r="S14" s="443"/>
      <c r="T14" s="443"/>
      <c r="U14" s="443"/>
    </row>
    <row r="15" spans="1:22" x14ac:dyDescent="0.55000000000000004">
      <c r="A15" s="262" t="s">
        <v>19</v>
      </c>
      <c r="B15" s="262"/>
      <c r="C15" s="262"/>
      <c r="D15" s="262"/>
      <c r="E15" s="262"/>
      <c r="F15" s="262"/>
      <c r="G15" s="252"/>
      <c r="H15" s="252"/>
      <c r="I15" s="252"/>
      <c r="J15" s="252"/>
      <c r="K15" s="252"/>
      <c r="L15" s="252"/>
      <c r="M15" s="252"/>
      <c r="N15" s="252"/>
      <c r="O15" s="252"/>
      <c r="P15" s="252"/>
      <c r="Q15" s="253"/>
      <c r="R15" s="253"/>
      <c r="S15" s="253"/>
      <c r="T15" s="253"/>
      <c r="U15" s="253"/>
    </row>
    <row r="16" spans="1:22" ht="28.5" customHeight="1" x14ac:dyDescent="0.55000000000000004">
      <c r="A16" s="265"/>
      <c r="B16" s="265" t="s">
        <v>1</v>
      </c>
      <c r="C16" s="266">
        <v>7</v>
      </c>
      <c r="D16" s="265" t="s">
        <v>20</v>
      </c>
      <c r="E16" s="413"/>
      <c r="F16" s="265" t="s">
        <v>3</v>
      </c>
      <c r="G16" s="413"/>
      <c r="H16" s="265" t="s">
        <v>21</v>
      </c>
      <c r="I16" s="251">
        <f>E7</f>
        <v>7</v>
      </c>
      <c r="J16" s="265" t="s">
        <v>22</v>
      </c>
      <c r="K16" s="413"/>
      <c r="L16" s="267" t="s">
        <v>23</v>
      </c>
      <c r="M16" s="265"/>
      <c r="N16" s="265"/>
      <c r="O16" s="265"/>
      <c r="P16" s="252"/>
      <c r="Q16" s="253"/>
      <c r="R16" s="253"/>
      <c r="S16" s="253"/>
      <c r="T16" s="253"/>
      <c r="U16" s="253"/>
    </row>
    <row r="17" spans="1:22" ht="38.5" customHeight="1" x14ac:dyDescent="0.55000000000000004">
      <c r="A17" s="267" t="s">
        <v>24</v>
      </c>
      <c r="B17" s="267"/>
      <c r="C17" s="267"/>
      <c r="D17" s="265"/>
      <c r="E17" s="265"/>
      <c r="F17" s="265"/>
      <c r="G17" s="265"/>
      <c r="H17" s="265"/>
      <c r="I17" s="265"/>
      <c r="J17" s="265"/>
      <c r="K17" s="265"/>
      <c r="L17" s="267"/>
      <c r="M17" s="265"/>
      <c r="N17" s="265"/>
      <c r="O17" s="265"/>
      <c r="P17" s="252"/>
      <c r="Q17" s="253"/>
      <c r="R17" s="253"/>
      <c r="S17" s="253"/>
      <c r="T17" s="253"/>
      <c r="U17" s="253"/>
    </row>
    <row r="18" spans="1:22" ht="55.5" customHeight="1" x14ac:dyDescent="0.55000000000000004">
      <c r="A18" s="440" t="s">
        <v>25</v>
      </c>
      <c r="B18" s="440"/>
      <c r="C18" s="440"/>
      <c r="D18" s="440"/>
      <c r="E18" s="440"/>
      <c r="F18" s="440"/>
      <c r="G18" s="440"/>
      <c r="H18" s="440"/>
      <c r="I18" s="440"/>
      <c r="J18" s="440"/>
      <c r="K18" s="440"/>
      <c r="L18" s="440"/>
      <c r="M18" s="440"/>
      <c r="N18" s="440"/>
      <c r="O18" s="440"/>
      <c r="P18" s="440"/>
      <c r="Q18" s="440"/>
      <c r="R18" s="440"/>
      <c r="S18" s="440"/>
      <c r="T18" s="440"/>
      <c r="U18" s="440"/>
    </row>
    <row r="19" spans="1:22" ht="18.649999999999999" customHeight="1" x14ac:dyDescent="0.55000000000000004">
      <c r="A19" s="251"/>
      <c r="B19" s="251"/>
      <c r="C19" s="251"/>
      <c r="D19" s="251"/>
      <c r="E19" s="251"/>
      <c r="F19" s="251"/>
      <c r="G19" s="251"/>
      <c r="H19" s="251"/>
      <c r="I19" s="251"/>
      <c r="J19" s="251"/>
      <c r="K19" s="251"/>
      <c r="L19" s="251"/>
      <c r="M19" s="251"/>
      <c r="N19" s="251"/>
      <c r="O19" s="251"/>
      <c r="P19" s="252"/>
      <c r="Q19" s="253"/>
      <c r="R19" s="253"/>
      <c r="S19" s="253"/>
      <c r="T19" s="253"/>
      <c r="U19" s="253"/>
    </row>
    <row r="20" spans="1:22" x14ac:dyDescent="0.55000000000000004">
      <c r="A20" s="268" t="s">
        <v>26</v>
      </c>
      <c r="B20" s="251"/>
      <c r="C20" s="251"/>
      <c r="D20" s="253"/>
      <c r="E20" s="269" t="s">
        <v>1</v>
      </c>
      <c r="F20" s="266">
        <f>E7</f>
        <v>7</v>
      </c>
      <c r="G20" s="251" t="s">
        <v>20</v>
      </c>
      <c r="H20" s="413"/>
      <c r="I20" s="251" t="s">
        <v>3</v>
      </c>
      <c r="J20" s="413"/>
      <c r="K20" s="251" t="s">
        <v>27</v>
      </c>
      <c r="L20" s="251" t="s">
        <v>1</v>
      </c>
      <c r="M20" s="266">
        <f>E7</f>
        <v>7</v>
      </c>
      <c r="N20" s="251" t="s">
        <v>20</v>
      </c>
      <c r="O20" s="266">
        <v>6</v>
      </c>
      <c r="P20" s="251" t="s">
        <v>3</v>
      </c>
      <c r="Q20" s="266">
        <v>30</v>
      </c>
      <c r="R20" s="251" t="s">
        <v>28</v>
      </c>
      <c r="S20" s="253"/>
      <c r="T20" s="253"/>
      <c r="U20" s="253"/>
    </row>
    <row r="21" spans="1:22" x14ac:dyDescent="0.55000000000000004">
      <c r="A21" s="268"/>
      <c r="B21" s="251"/>
      <c r="C21" s="251"/>
      <c r="E21" s="251"/>
      <c r="F21" s="251"/>
      <c r="G21" s="251"/>
      <c r="H21" s="251"/>
      <c r="I21" s="251"/>
      <c r="J21" s="251"/>
      <c r="K21" s="251"/>
      <c r="L21" s="251"/>
      <c r="M21" s="251"/>
      <c r="N21" s="251"/>
      <c r="O21" s="251"/>
      <c r="P21" s="251"/>
      <c r="Q21" s="251"/>
      <c r="R21" s="251"/>
      <c r="S21" s="253"/>
      <c r="T21" s="253"/>
      <c r="U21" s="253"/>
    </row>
    <row r="22" spans="1:22" x14ac:dyDescent="0.55000000000000004">
      <c r="A22" s="268" t="s">
        <v>29</v>
      </c>
      <c r="B22" s="251"/>
      <c r="C22" s="251"/>
      <c r="D22" s="251"/>
      <c r="E22" s="269" t="s">
        <v>30</v>
      </c>
      <c r="F22" s="413"/>
      <c r="G22" s="252" t="s">
        <v>4</v>
      </c>
      <c r="H22" s="252"/>
      <c r="I22" s="252"/>
      <c r="J22" s="252"/>
      <c r="K22" s="252"/>
      <c r="L22" s="252"/>
      <c r="M22" s="252"/>
      <c r="N22" s="252"/>
      <c r="O22" s="252"/>
      <c r="P22" s="252"/>
      <c r="Q22" s="253"/>
      <c r="R22" s="253"/>
      <c r="S22" s="253"/>
      <c r="T22" s="253"/>
      <c r="U22" s="253"/>
    </row>
    <row r="23" spans="1:22" x14ac:dyDescent="0.55000000000000004">
      <c r="A23" s="268"/>
      <c r="B23" s="251"/>
      <c r="C23" s="251"/>
      <c r="D23" s="251"/>
      <c r="E23" s="251"/>
      <c r="F23" s="251"/>
      <c r="G23" s="252"/>
      <c r="H23" s="252"/>
      <c r="I23" s="252"/>
      <c r="J23" s="252"/>
      <c r="K23" s="252"/>
      <c r="L23" s="252"/>
      <c r="M23" s="252"/>
      <c r="N23" s="252"/>
      <c r="O23" s="252"/>
      <c r="P23" s="252"/>
      <c r="Q23" s="253"/>
      <c r="R23" s="270"/>
      <c r="S23" s="253"/>
      <c r="T23" s="253"/>
      <c r="U23" s="253"/>
    </row>
    <row r="24" spans="1:22" ht="28" customHeight="1" x14ac:dyDescent="0.55000000000000004">
      <c r="A24" s="267" t="s">
        <v>31</v>
      </c>
      <c r="B24" s="265"/>
      <c r="C24" s="265"/>
      <c r="D24" s="265"/>
      <c r="E24" s="268" t="s">
        <v>32</v>
      </c>
      <c r="F24" s="413"/>
      <c r="G24" s="265" t="s">
        <v>33</v>
      </c>
      <c r="H24" s="414" t="s">
        <v>34</v>
      </c>
      <c r="I24" s="264" t="s">
        <v>35</v>
      </c>
      <c r="J24" s="252"/>
      <c r="K24" s="415"/>
      <c r="L24" s="252" t="s">
        <v>33</v>
      </c>
      <c r="M24" s="414" t="s">
        <v>34</v>
      </c>
      <c r="N24" s="252"/>
      <c r="O24" s="252" t="s">
        <v>37</v>
      </c>
      <c r="P24" s="252"/>
      <c r="Q24" s="253"/>
      <c r="R24" s="415"/>
      <c r="S24" s="253" t="s">
        <v>38</v>
      </c>
      <c r="T24" s="414" t="s">
        <v>34</v>
      </c>
      <c r="U24" s="253" t="s">
        <v>39</v>
      </c>
    </row>
    <row r="25" spans="1:22" ht="28" customHeight="1" x14ac:dyDescent="0.55000000000000004">
      <c r="A25" s="267"/>
      <c r="B25" s="265"/>
      <c r="C25" s="265"/>
      <c r="D25" s="265"/>
      <c r="E25" s="267"/>
      <c r="F25" s="265"/>
      <c r="G25" s="265"/>
      <c r="H25" s="252"/>
      <c r="I25" s="264"/>
      <c r="J25" s="252"/>
      <c r="K25" s="252"/>
      <c r="L25" s="252"/>
      <c r="M25" s="252"/>
      <c r="N25" s="252"/>
      <c r="O25" s="252"/>
      <c r="P25" s="252"/>
      <c r="Q25" s="253"/>
      <c r="R25" s="253"/>
      <c r="S25" s="253"/>
      <c r="T25" s="253"/>
      <c r="U25" s="253"/>
    </row>
    <row r="26" spans="1:22" ht="20.149999999999999" customHeight="1" x14ac:dyDescent="0.55000000000000004">
      <c r="A26" s="268" t="s">
        <v>40</v>
      </c>
      <c r="B26" s="269"/>
      <c r="C26" s="269"/>
      <c r="D26" s="269"/>
      <c r="E26" s="251">
        <f>H26+K26</f>
        <v>0</v>
      </c>
      <c r="F26" s="268" t="s">
        <v>41</v>
      </c>
      <c r="G26" s="269"/>
      <c r="H26" s="416"/>
      <c r="I26" s="252" t="s">
        <v>42</v>
      </c>
      <c r="J26" s="252"/>
      <c r="K26" s="416"/>
      <c r="L26" s="270" t="s">
        <v>43</v>
      </c>
      <c r="M26" s="252"/>
      <c r="N26" s="252"/>
      <c r="O26" s="271"/>
      <c r="P26" s="252"/>
      <c r="Q26" s="253"/>
      <c r="R26" s="253"/>
      <c r="S26" s="253"/>
      <c r="T26" s="253"/>
      <c r="U26" s="253"/>
    </row>
    <row r="27" spans="1:22" ht="20.149999999999999" customHeight="1" x14ac:dyDescent="0.55000000000000004">
      <c r="A27" s="268"/>
      <c r="B27" s="269"/>
      <c r="C27" s="269"/>
      <c r="D27" s="269"/>
      <c r="E27" s="269"/>
      <c r="F27" s="268"/>
      <c r="G27" s="269"/>
      <c r="H27" s="252"/>
      <c r="I27" s="252"/>
      <c r="J27" s="252"/>
      <c r="K27" s="252"/>
      <c r="L27" s="252"/>
      <c r="M27" s="252"/>
      <c r="N27" s="252"/>
      <c r="O27" s="252"/>
      <c r="P27" s="252"/>
      <c r="Q27" s="253"/>
      <c r="R27" s="253"/>
      <c r="S27" s="253"/>
      <c r="T27" s="253"/>
      <c r="U27" s="253"/>
    </row>
    <row r="28" spans="1:22" s="273" customFormat="1" ht="19" customHeight="1" x14ac:dyDescent="0.2">
      <c r="A28" s="270" t="s">
        <v>44</v>
      </c>
      <c r="B28" s="272"/>
      <c r="C28" s="270"/>
      <c r="D28" s="270"/>
      <c r="E28" s="270"/>
      <c r="F28" s="270"/>
      <c r="G28" s="270"/>
      <c r="H28" s="270"/>
      <c r="I28" s="270"/>
      <c r="J28" s="270"/>
      <c r="K28" s="270"/>
      <c r="L28" s="270"/>
      <c r="M28" s="270"/>
      <c r="N28" s="270"/>
      <c r="O28" s="270"/>
      <c r="P28" s="270"/>
      <c r="Q28" s="270"/>
      <c r="R28" s="270"/>
      <c r="S28" s="270"/>
      <c r="T28" s="270"/>
      <c r="U28" s="270"/>
    </row>
    <row r="29" spans="1:22" s="273" customFormat="1" ht="19" customHeight="1" x14ac:dyDescent="0.2">
      <c r="A29" s="270"/>
      <c r="B29" s="441"/>
      <c r="C29" s="441"/>
      <c r="D29" s="441"/>
      <c r="E29" s="442" t="s">
        <v>45</v>
      </c>
      <c r="F29" s="442"/>
      <c r="G29" s="442"/>
      <c r="H29" s="442"/>
      <c r="I29" s="441" t="s">
        <v>46</v>
      </c>
      <c r="J29" s="442"/>
      <c r="K29" s="442"/>
      <c r="L29" s="442"/>
      <c r="M29" s="441" t="s">
        <v>47</v>
      </c>
      <c r="N29" s="442"/>
      <c r="O29" s="442"/>
      <c r="P29" s="442"/>
      <c r="Q29" s="441" t="s">
        <v>48</v>
      </c>
      <c r="R29" s="441"/>
      <c r="S29" s="441"/>
      <c r="T29" s="441"/>
      <c r="U29" s="274"/>
      <c r="V29" s="275" t="s">
        <v>195</v>
      </c>
    </row>
    <row r="30" spans="1:22" ht="21" customHeight="1" x14ac:dyDescent="0.55000000000000004">
      <c r="A30" s="270"/>
      <c r="B30" s="432" t="s">
        <v>50</v>
      </c>
      <c r="C30" s="432"/>
      <c r="D30" s="432"/>
      <c r="E30" s="436">
        <f>'1‐⑮第１四半期'!F8</f>
        <v>0</v>
      </c>
      <c r="F30" s="436"/>
      <c r="G30" s="436"/>
      <c r="H30" s="276" t="s">
        <v>51</v>
      </c>
      <c r="I30" s="436">
        <f>'1‐⑮第１四半期'!F21</f>
        <v>0</v>
      </c>
      <c r="J30" s="436"/>
      <c r="K30" s="436"/>
      <c r="L30" s="277" t="s">
        <v>52</v>
      </c>
      <c r="M30" s="436">
        <f>'1‐⑮第１四半期'!F25</f>
        <v>0</v>
      </c>
      <c r="N30" s="436"/>
      <c r="O30" s="436"/>
      <c r="P30" s="277" t="s">
        <v>52</v>
      </c>
      <c r="Q30" s="437">
        <f>SUM(E30,I30,M30)</f>
        <v>0</v>
      </c>
      <c r="R30" s="437"/>
      <c r="S30" s="437"/>
      <c r="T30" s="277" t="s">
        <v>52</v>
      </c>
      <c r="U30" s="274"/>
    </row>
    <row r="31" spans="1:22" ht="28" customHeight="1" x14ac:dyDescent="0.55000000000000004">
      <c r="A31" s="270"/>
      <c r="B31" s="432" t="s">
        <v>53</v>
      </c>
      <c r="C31" s="432"/>
      <c r="D31" s="432"/>
      <c r="E31" s="436">
        <f>'1‐⑮第１四半期'!F41</f>
        <v>0</v>
      </c>
      <c r="F31" s="436"/>
      <c r="G31" s="436"/>
      <c r="H31" s="276" t="s">
        <v>51</v>
      </c>
      <c r="I31" s="436">
        <f>'1‐⑮第１四半期'!F60</f>
        <v>0</v>
      </c>
      <c r="J31" s="436"/>
      <c r="K31" s="436"/>
      <c r="L31" s="277" t="s">
        <v>52</v>
      </c>
      <c r="M31" s="436">
        <f>'1‐⑮第１四半期'!F64</f>
        <v>0</v>
      </c>
      <c r="N31" s="436"/>
      <c r="O31" s="436"/>
      <c r="P31" s="277" t="s">
        <v>52</v>
      </c>
      <c r="Q31" s="437">
        <f>SUM(E31,I31,M31)</f>
        <v>0</v>
      </c>
      <c r="R31" s="437"/>
      <c r="S31" s="437"/>
      <c r="T31" s="277" t="s">
        <v>52</v>
      </c>
      <c r="U31" s="270"/>
    </row>
    <row r="32" spans="1:22" ht="20.149999999999999" customHeight="1" x14ac:dyDescent="0.55000000000000004">
      <c r="A32" s="270"/>
      <c r="B32" s="432" t="s">
        <v>54</v>
      </c>
      <c r="C32" s="432"/>
      <c r="D32" s="432"/>
      <c r="E32" s="433">
        <f>E30-E31</f>
        <v>0</v>
      </c>
      <c r="F32" s="433"/>
      <c r="G32" s="433"/>
      <c r="H32" s="276" t="s">
        <v>51</v>
      </c>
      <c r="I32" s="434">
        <f>I30-I31</f>
        <v>0</v>
      </c>
      <c r="J32" s="434"/>
      <c r="K32" s="434"/>
      <c r="L32" s="277" t="s">
        <v>52</v>
      </c>
      <c r="M32" s="433">
        <f>M30-M31</f>
        <v>0</v>
      </c>
      <c r="N32" s="433"/>
      <c r="O32" s="433"/>
      <c r="P32" s="277" t="s">
        <v>52</v>
      </c>
      <c r="Q32" s="435">
        <f>Q30-Q31</f>
        <v>0</v>
      </c>
      <c r="R32" s="435"/>
      <c r="S32" s="435"/>
      <c r="T32" s="277" t="s">
        <v>52</v>
      </c>
      <c r="U32" s="278"/>
    </row>
    <row r="33" spans="1:24" ht="48.65" customHeight="1" x14ac:dyDescent="0.55000000000000004">
      <c r="A33" s="270" t="s">
        <v>55</v>
      </c>
      <c r="B33" s="272"/>
      <c r="C33" s="270"/>
      <c r="D33" s="270"/>
      <c r="E33" s="270"/>
      <c r="F33" s="270"/>
      <c r="G33" s="270"/>
      <c r="H33" s="270"/>
      <c r="I33" s="270"/>
      <c r="J33" s="270"/>
      <c r="K33" s="270"/>
      <c r="L33" s="270"/>
      <c r="M33" s="270"/>
      <c r="N33" s="270"/>
      <c r="O33" s="270"/>
      <c r="P33" s="270"/>
      <c r="Q33" s="270"/>
      <c r="R33" s="270"/>
      <c r="S33" s="270"/>
      <c r="T33" s="270"/>
      <c r="U33" s="270"/>
    </row>
    <row r="34" spans="1:24" ht="28" customHeight="1" x14ac:dyDescent="0.55000000000000004">
      <c r="A34" s="270"/>
      <c r="B34" s="431" t="s">
        <v>56</v>
      </c>
      <c r="C34" s="431"/>
      <c r="D34" s="431"/>
      <c r="E34" s="431"/>
      <c r="F34" s="431"/>
      <c r="G34" s="270"/>
      <c r="H34" s="270"/>
      <c r="I34" s="270"/>
      <c r="J34" s="270"/>
      <c r="K34" s="270"/>
      <c r="L34" s="270"/>
      <c r="M34" s="270"/>
      <c r="N34" s="270"/>
      <c r="O34" s="270"/>
      <c r="P34" s="270"/>
      <c r="Q34" s="270"/>
      <c r="R34" s="270"/>
      <c r="S34" s="270"/>
      <c r="T34" s="270"/>
      <c r="U34" s="270"/>
      <c r="V34" s="253"/>
      <c r="W34" s="253"/>
    </row>
    <row r="35" spans="1:24" ht="25" customHeight="1" x14ac:dyDescent="0.55000000000000004">
      <c r="A35" s="252"/>
      <c r="B35" s="431" t="s">
        <v>57</v>
      </c>
      <c r="C35" s="431"/>
      <c r="D35" s="431"/>
      <c r="E35" s="431"/>
      <c r="F35" s="431"/>
      <c r="G35" s="252"/>
      <c r="H35" s="252"/>
      <c r="I35" s="252"/>
      <c r="J35" s="252"/>
      <c r="K35" s="252"/>
      <c r="L35" s="252"/>
      <c r="M35" s="252"/>
      <c r="N35" s="252"/>
      <c r="O35" s="252"/>
      <c r="P35" s="252"/>
      <c r="Q35" s="252"/>
      <c r="R35" s="252"/>
      <c r="S35" s="252"/>
      <c r="T35" s="252"/>
      <c r="U35" s="252"/>
      <c r="V35" s="253"/>
      <c r="W35" s="253"/>
      <c r="X35" s="253"/>
    </row>
    <row r="36" spans="1:24" ht="25" customHeight="1" x14ac:dyDescent="0.55000000000000004">
      <c r="V36" s="253"/>
      <c r="W36" s="253"/>
      <c r="X36" s="253"/>
    </row>
    <row r="37" spans="1:24" ht="25" customHeight="1" x14ac:dyDescent="0.55000000000000004">
      <c r="V37" s="253"/>
      <c r="W37" s="253"/>
      <c r="X37" s="253"/>
    </row>
    <row r="38" spans="1:24" ht="25" customHeight="1" x14ac:dyDescent="0.55000000000000004">
      <c r="V38" s="253"/>
      <c r="W38" s="253"/>
      <c r="X38" s="253"/>
    </row>
    <row r="39" spans="1:24" ht="25" customHeight="1" x14ac:dyDescent="0.55000000000000004">
      <c r="V39" s="253"/>
      <c r="W39" s="253"/>
      <c r="X39" s="253"/>
    </row>
    <row r="40" spans="1:24" ht="25" customHeight="1" x14ac:dyDescent="0.55000000000000004">
      <c r="V40" s="253"/>
      <c r="W40" s="253"/>
      <c r="X40" s="253"/>
    </row>
    <row r="41" spans="1:24" ht="25" customHeight="1" x14ac:dyDescent="0.55000000000000004">
      <c r="V41" s="253"/>
      <c r="W41" s="253"/>
      <c r="X41" s="253"/>
    </row>
    <row r="42" spans="1:24" ht="25" customHeight="1" x14ac:dyDescent="0.55000000000000004">
      <c r="V42" s="253"/>
      <c r="W42" s="253"/>
      <c r="X42" s="253"/>
    </row>
    <row r="43" spans="1:24" ht="25" customHeight="1" x14ac:dyDescent="0.55000000000000004">
      <c r="V43" s="253"/>
      <c r="W43" s="253"/>
      <c r="X43" s="253"/>
    </row>
    <row r="44" spans="1:24" ht="25" customHeight="1" x14ac:dyDescent="0.55000000000000004">
      <c r="V44" s="253"/>
      <c r="W44" s="253"/>
      <c r="X44" s="253"/>
    </row>
    <row r="45" spans="1:24" ht="25" customHeight="1" x14ac:dyDescent="0.55000000000000004"/>
    <row r="46" spans="1:24" ht="25" customHeight="1" x14ac:dyDescent="0.55000000000000004"/>
    <row r="47" spans="1:24" ht="25" customHeight="1" x14ac:dyDescent="0.55000000000000004"/>
    <row r="48" spans="1:24" ht="45.65" customHeight="1" x14ac:dyDescent="0.55000000000000004"/>
    <row r="49" s="255" customFormat="1" ht="37" customHeight="1" x14ac:dyDescent="0.55000000000000004"/>
  </sheetData>
  <sheetProtection algorithmName="SHA-512" hashValue="uSAXR3oabOE2+D1OpyziMx47dfGE+y8cs0HwjILZ5kd4DcgSjEwFOsccC8rZZA8Nxdj1zGpseY/2vSA9qvTSqQ==" saltValue="6yVZAooNIWVmKJNkJs3INw==" spinCount="100000" sheet="1" formatRows="0" insertColumns="0" insertRows="0" deleteRows="0"/>
  <mergeCells count="30">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 ref="B31:D31"/>
    <mergeCell ref="E31:G31"/>
    <mergeCell ref="I31:K31"/>
    <mergeCell ref="M31:O31"/>
    <mergeCell ref="Q31:S31"/>
    <mergeCell ref="M32:O32"/>
    <mergeCell ref="Q32:S32"/>
    <mergeCell ref="I30:K30"/>
    <mergeCell ref="M30:O30"/>
    <mergeCell ref="Q30:S30"/>
    <mergeCell ref="B34:F34"/>
    <mergeCell ref="B35:F35"/>
    <mergeCell ref="B32:D32"/>
    <mergeCell ref="E32:G32"/>
    <mergeCell ref="I32:K32"/>
  </mergeCells>
  <phoneticPr fontId="4"/>
  <conditionalFormatting sqref="Q10:Q13 C16 E16 G16 I16 K16 F20 H20 J20 M20 O20 Q20 F22 F24 H24 K24 M24 R24 T24">
    <cfRule type="containsBlanks" dxfId="61" priority="16">
      <formula>LEN(TRIM(C10))=0</formula>
    </cfRule>
  </conditionalFormatting>
  <conditionalFormatting sqref="R14">
    <cfRule type="containsBlanks" dxfId="60" priority="11">
      <formula>LEN(TRIM(R14))=0</formula>
    </cfRule>
  </conditionalFormatting>
  <conditionalFormatting sqref="Q14">
    <cfRule type="containsText" dxfId="59" priority="7" operator="containsText" text="▼選択肢">
      <formula>NOT(ISERROR(SEARCH("▼選択肢",Q14)))</formula>
    </cfRule>
    <cfRule type="containsBlanks" dxfId="58" priority="12">
      <formula>LEN(TRIM(Q14))=0</formula>
    </cfRule>
  </conditionalFormatting>
  <conditionalFormatting sqref="H24 M24 T24">
    <cfRule type="containsText" dxfId="57" priority="5" operator="containsText" text="▼選択">
      <formula>NOT(ISERROR(SEARCH("▼選択",H24)))</formula>
    </cfRule>
    <cfRule type="containsBlanks" dxfId="56" priority="14">
      <formula>LEN(TRIM(H24))=0</formula>
    </cfRule>
  </conditionalFormatting>
  <conditionalFormatting sqref="H26">
    <cfRule type="containsBlanks" dxfId="55" priority="2">
      <formula>LEN(TRIM(H26))=0</formula>
    </cfRule>
  </conditionalFormatting>
  <conditionalFormatting sqref="K26">
    <cfRule type="containsBlanks" dxfId="54" priority="1">
      <formula>LEN(TRIM(K26))=0</formula>
    </cfRule>
  </conditionalFormatting>
  <dataValidations xWindow="852" yWindow="1115" count="7">
    <dataValidation type="list" allowBlank="1" showInputMessage="1" showErrorMessage="1" sqref="Q14" xr:uid="{D032A513-2AE7-416C-9F1D-96629211A496}">
      <formula1>"▼選択肢,代表理事,代表,理事長,理事,会長,委員長"</formula1>
    </dataValidation>
    <dataValidation type="list" allowBlank="1" showInputMessage="1" showErrorMessage="1" sqref="H24 M24 T24" xr:uid="{A8E9C363-4C8C-4EAE-ABDB-8464B6FF2FED}">
      <formula1>"▼選択,’00,’05,’10,’15,’20,’25,’30,’35,’40,’45,’50,’55"</formula1>
    </dataValidation>
    <dataValidation type="whole" allowBlank="1" showInputMessage="1" showErrorMessage="1" sqref="E7 R24 F24 K24 O26 F22 Q20 O20" xr:uid="{9CBC76DD-830A-47FA-95BB-4573F127ACAA}">
      <formula1>0</formula1>
      <formula2>1E+24</formula2>
    </dataValidation>
    <dataValidation type="whole" allowBlank="1" showInputMessage="1" showErrorMessage="1" sqref="O1 Q1 S1" xr:uid="{370C822E-34F7-4212-B8D8-58A71FE2EAE0}">
      <formula1>0</formula1>
      <formula2>1000000</formula2>
    </dataValidation>
    <dataValidation allowBlank="1" showInputMessage="1" showErrorMessage="1" promptTitle="入力時の注意" prompt="交付決定通知の_x000a_右上に記載の_x000a_内容を記入する。" sqref="C16 K16 G16 E16" xr:uid="{72DE6801-DA6D-4E81-9E0A-C83E65AC0E98}"/>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7749263D-5F99-4F84-A450-19DC56E151A7}">
      <formula1>0</formula1>
      <formula2>1E+24</formula2>
    </dataValidation>
    <dataValidation type="whole" allowBlank="1" showInputMessage="1" showErrorMessage="1" promptTitle="入力時の注意" prompt="原則：４月１日_x000a_※移転や新規開設して上記と異なる場合は_x000a_実際の日付を記入" sqref="H20 J20" xr:uid="{737E2871-C2A5-49D5-BCFA-FE554188BBAE}">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FD974-043C-4696-BC2D-5CF772332326}">
  <sheetPr>
    <tabColor rgb="FFFF0000"/>
    <pageSetUpPr fitToPage="1"/>
  </sheetPr>
  <dimension ref="A1:J73"/>
  <sheetViews>
    <sheetView view="pageBreakPreview" zoomScale="70" zoomScaleNormal="85" zoomScaleSheetLayoutView="70" workbookViewId="0">
      <selection activeCell="G1" sqref="G1"/>
    </sheetView>
  </sheetViews>
  <sheetFormatPr defaultColWidth="9" defaultRowHeight="17.5" x14ac:dyDescent="0.55000000000000004"/>
  <cols>
    <col min="1" max="4" width="3.58203125" style="11" customWidth="1"/>
    <col min="5" max="6" width="26.5" style="11" customWidth="1"/>
    <col min="7" max="7" width="64.58203125" style="24" customWidth="1"/>
    <col min="8" max="8" width="1.75" style="24" customWidth="1"/>
    <col min="9" max="9" width="21.58203125" style="11" bestFit="1" customWidth="1"/>
    <col min="10" max="10" width="10.08203125" style="11" bestFit="1" customWidth="1"/>
    <col min="11" max="16384" width="9" style="11"/>
  </cols>
  <sheetData>
    <row r="1" spans="1:10" ht="14.25" customHeight="1" x14ac:dyDescent="0.55000000000000004">
      <c r="A1" s="9"/>
      <c r="B1" s="9"/>
      <c r="C1" s="9"/>
      <c r="D1" s="9"/>
      <c r="E1" s="9"/>
      <c r="F1" s="9"/>
      <c r="G1" s="10" t="s">
        <v>5</v>
      </c>
      <c r="H1" s="10"/>
      <c r="I1" s="9"/>
    </row>
    <row r="2" spans="1:10" ht="22.5" x14ac:dyDescent="0.55000000000000004">
      <c r="A2" s="126" t="s">
        <v>144</v>
      </c>
      <c r="B2" s="126"/>
      <c r="C2" s="126"/>
      <c r="D2" s="126"/>
      <c r="E2" s="126"/>
      <c r="F2" s="126"/>
      <c r="G2" s="126"/>
      <c r="H2" s="117"/>
      <c r="I2" s="9"/>
    </row>
    <row r="3" spans="1:10" x14ac:dyDescent="0.55000000000000004">
      <c r="A3" s="9"/>
      <c r="B3" s="9"/>
      <c r="C3" s="9"/>
      <c r="D3" s="9"/>
      <c r="E3" s="9"/>
      <c r="F3" s="9"/>
      <c r="G3" s="12"/>
      <c r="H3" s="12"/>
      <c r="I3" s="9"/>
    </row>
    <row r="4" spans="1:10" ht="18" customHeight="1" x14ac:dyDescent="0.55000000000000004">
      <c r="A4" s="9"/>
      <c r="B4" s="9"/>
      <c r="C4" s="9"/>
      <c r="D4" s="9"/>
      <c r="E4" s="9"/>
      <c r="F4" s="13" t="s">
        <v>75</v>
      </c>
      <c r="G4" s="127" t="s">
        <v>64</v>
      </c>
      <c r="H4" s="14"/>
      <c r="I4" s="29" t="s">
        <v>76</v>
      </c>
    </row>
    <row r="5" spans="1:10" ht="18" customHeight="1" x14ac:dyDescent="0.55000000000000004">
      <c r="A5" s="9" t="s">
        <v>77</v>
      </c>
      <c r="B5" s="9"/>
      <c r="C5" s="9"/>
      <c r="D5" s="9"/>
      <c r="E5" s="9"/>
      <c r="F5" s="9"/>
      <c r="G5" s="129" t="s">
        <v>78</v>
      </c>
      <c r="H5" s="10"/>
      <c r="I5" s="9"/>
    </row>
    <row r="6" spans="1:10" ht="18" customHeight="1" x14ac:dyDescent="0.55000000000000004">
      <c r="A6" s="479" t="s">
        <v>79</v>
      </c>
      <c r="B6" s="480"/>
      <c r="C6" s="480"/>
      <c r="D6" s="480"/>
      <c r="E6" s="481"/>
      <c r="F6" s="181" t="s">
        <v>199</v>
      </c>
      <c r="G6" s="182" t="s">
        <v>81</v>
      </c>
      <c r="H6" s="14"/>
      <c r="I6" s="9"/>
    </row>
    <row r="7" spans="1:10" ht="18" customHeight="1" x14ac:dyDescent="0.55000000000000004">
      <c r="A7" s="482" t="s">
        <v>82</v>
      </c>
      <c r="B7" s="153" t="s">
        <v>83</v>
      </c>
      <c r="C7" s="154"/>
      <c r="D7" s="154"/>
      <c r="E7" s="155"/>
      <c r="F7" s="118">
        <f>SUM(F8,F20)</f>
        <v>3462400</v>
      </c>
      <c r="G7" s="243"/>
      <c r="H7" s="14"/>
      <c r="I7" s="9" t="s">
        <v>84</v>
      </c>
    </row>
    <row r="8" spans="1:10" ht="18" customHeight="1" x14ac:dyDescent="0.55000000000000004">
      <c r="A8" s="483"/>
      <c r="B8" s="156"/>
      <c r="C8" s="157" t="s">
        <v>112</v>
      </c>
      <c r="D8" s="158"/>
      <c r="E8" s="158"/>
      <c r="F8" s="121">
        <v>3362400</v>
      </c>
      <c r="G8" s="132"/>
      <c r="H8" s="14"/>
      <c r="I8" s="9" t="s">
        <v>145</v>
      </c>
    </row>
    <row r="9" spans="1:10" ht="18" customHeight="1" x14ac:dyDescent="0.55000000000000004">
      <c r="A9" s="483"/>
      <c r="B9" s="156"/>
      <c r="C9" s="159"/>
      <c r="D9" s="490" t="s">
        <v>86</v>
      </c>
      <c r="E9" s="491"/>
      <c r="F9" s="108"/>
      <c r="G9" s="246"/>
      <c r="H9" s="12"/>
      <c r="I9" s="9"/>
    </row>
    <row r="10" spans="1:10" ht="18" customHeight="1" x14ac:dyDescent="0.55000000000000004">
      <c r="A10" s="483"/>
      <c r="B10" s="156"/>
      <c r="C10" s="159"/>
      <c r="D10" s="477" t="s">
        <v>87</v>
      </c>
      <c r="E10" s="478"/>
      <c r="F10" s="109"/>
      <c r="G10" s="247"/>
      <c r="H10" s="12"/>
      <c r="I10" s="9"/>
    </row>
    <row r="11" spans="1:10" ht="18" customHeight="1" x14ac:dyDescent="0.55000000000000004">
      <c r="A11" s="483"/>
      <c r="B11" s="156"/>
      <c r="C11" s="159"/>
      <c r="D11" s="477" t="s">
        <v>88</v>
      </c>
      <c r="E11" s="478"/>
      <c r="F11" s="109"/>
      <c r="G11" s="247"/>
      <c r="H11" s="12"/>
      <c r="I11" s="9"/>
    </row>
    <row r="12" spans="1:10" ht="18" customHeight="1" x14ac:dyDescent="0.55000000000000004">
      <c r="A12" s="483"/>
      <c r="B12" s="156"/>
      <c r="C12" s="159"/>
      <c r="D12" s="477" t="s">
        <v>89</v>
      </c>
      <c r="E12" s="478"/>
      <c r="F12" s="110"/>
      <c r="G12" s="247"/>
      <c r="H12" s="12"/>
      <c r="I12" s="9"/>
      <c r="J12" s="97"/>
    </row>
    <row r="13" spans="1:10" ht="18" customHeight="1" x14ac:dyDescent="0.55000000000000004">
      <c r="A13" s="483"/>
      <c r="B13" s="156"/>
      <c r="C13" s="159"/>
      <c r="D13" s="477" t="s">
        <v>90</v>
      </c>
      <c r="E13" s="478"/>
      <c r="F13" s="111"/>
      <c r="G13" s="247"/>
      <c r="H13" s="12"/>
      <c r="I13" s="9"/>
      <c r="J13" s="97"/>
    </row>
    <row r="14" spans="1:10" ht="18" customHeight="1" x14ac:dyDescent="0.55000000000000004">
      <c r="A14" s="483"/>
      <c r="B14" s="156"/>
      <c r="C14" s="159"/>
      <c r="D14" s="477" t="s">
        <v>91</v>
      </c>
      <c r="E14" s="478"/>
      <c r="F14" s="112"/>
      <c r="G14" s="247"/>
      <c r="H14" s="12"/>
      <c r="I14" s="9"/>
      <c r="J14" s="97"/>
    </row>
    <row r="15" spans="1:10" ht="18" customHeight="1" x14ac:dyDescent="0.55000000000000004">
      <c r="A15" s="483"/>
      <c r="B15" s="156"/>
      <c r="C15" s="159"/>
      <c r="D15" s="477" t="s">
        <v>92</v>
      </c>
      <c r="E15" s="478"/>
      <c r="F15" s="112"/>
      <c r="G15" s="247"/>
      <c r="H15" s="12"/>
      <c r="I15" s="9"/>
      <c r="J15" s="97"/>
    </row>
    <row r="16" spans="1:10" ht="18" customHeight="1" x14ac:dyDescent="0.55000000000000004">
      <c r="A16" s="483"/>
      <c r="B16" s="156"/>
      <c r="C16" s="159"/>
      <c r="D16" s="477" t="s">
        <v>93</v>
      </c>
      <c r="E16" s="478"/>
      <c r="F16" s="112"/>
      <c r="G16" s="247"/>
      <c r="H16" s="12"/>
      <c r="I16" s="9"/>
      <c r="J16" s="97"/>
    </row>
    <row r="17" spans="1:9" ht="18" customHeight="1" x14ac:dyDescent="0.55000000000000004">
      <c r="A17" s="483"/>
      <c r="B17" s="156"/>
      <c r="C17" s="159"/>
      <c r="D17" s="477" t="s">
        <v>94</v>
      </c>
      <c r="E17" s="478"/>
      <c r="F17" s="112"/>
      <c r="G17" s="247"/>
      <c r="H17" s="12"/>
      <c r="I17" s="9"/>
    </row>
    <row r="18" spans="1:9" ht="18" customHeight="1" x14ac:dyDescent="0.55000000000000004">
      <c r="A18" s="483"/>
      <c r="B18" s="156"/>
      <c r="C18" s="159"/>
      <c r="D18" s="492" t="s">
        <v>95</v>
      </c>
      <c r="E18" s="493"/>
      <c r="F18" s="112"/>
      <c r="G18" s="248"/>
      <c r="H18" s="12"/>
      <c r="I18" s="9"/>
    </row>
    <row r="19" spans="1:9" ht="18" customHeight="1" x14ac:dyDescent="0.55000000000000004">
      <c r="A19" s="483"/>
      <c r="B19" s="156"/>
      <c r="C19" s="159"/>
      <c r="D19" s="488" t="s">
        <v>96</v>
      </c>
      <c r="E19" s="489"/>
      <c r="F19" s="112"/>
      <c r="G19" s="248"/>
      <c r="H19" s="12"/>
      <c r="I19" s="9"/>
    </row>
    <row r="20" spans="1:9" ht="18" customHeight="1" x14ac:dyDescent="0.55000000000000004">
      <c r="A20" s="483"/>
      <c r="B20" s="156"/>
      <c r="C20" s="160" t="s">
        <v>97</v>
      </c>
      <c r="D20" s="161"/>
      <c r="E20" s="162"/>
      <c r="F20" s="20">
        <f>SUM(F21,F25)</f>
        <v>100000</v>
      </c>
      <c r="G20" s="231"/>
      <c r="H20" s="12"/>
      <c r="I20" s="9" t="s">
        <v>84</v>
      </c>
    </row>
    <row r="21" spans="1:9" ht="18" customHeight="1" x14ac:dyDescent="0.55000000000000004">
      <c r="A21" s="483"/>
      <c r="B21" s="156"/>
      <c r="C21" s="163"/>
      <c r="D21" s="484" t="s">
        <v>98</v>
      </c>
      <c r="E21" s="485"/>
      <c r="F21" s="220"/>
      <c r="G21" s="136"/>
      <c r="H21" s="12"/>
      <c r="I21" s="9" t="s">
        <v>145</v>
      </c>
    </row>
    <row r="22" spans="1:9" ht="18" customHeight="1" x14ac:dyDescent="0.55000000000000004">
      <c r="A22" s="483"/>
      <c r="B22" s="156"/>
      <c r="C22" s="163"/>
      <c r="D22" s="237"/>
      <c r="E22" s="164" t="s">
        <v>197</v>
      </c>
      <c r="F22" s="217"/>
      <c r="G22" s="229"/>
      <c r="H22" s="12"/>
      <c r="I22" s="9"/>
    </row>
    <row r="23" spans="1:9" ht="18" customHeight="1" x14ac:dyDescent="0.55000000000000004">
      <c r="A23" s="483"/>
      <c r="B23" s="156"/>
      <c r="C23" s="163"/>
      <c r="D23" s="237"/>
      <c r="E23" s="245" t="s">
        <v>198</v>
      </c>
      <c r="F23" s="111"/>
      <c r="G23" s="249"/>
      <c r="H23" s="12"/>
      <c r="I23" s="9"/>
    </row>
    <row r="24" spans="1:9" ht="18" customHeight="1" x14ac:dyDescent="0.55000000000000004">
      <c r="A24" s="483"/>
      <c r="B24" s="156"/>
      <c r="C24" s="163"/>
      <c r="D24" s="237"/>
      <c r="E24" s="242" t="s">
        <v>99</v>
      </c>
      <c r="F24" s="218"/>
      <c r="G24" s="230"/>
      <c r="H24" s="12"/>
      <c r="I24" s="9"/>
    </row>
    <row r="25" spans="1:9" ht="18" customHeight="1" x14ac:dyDescent="0.55000000000000004">
      <c r="A25" s="483"/>
      <c r="B25" s="156"/>
      <c r="C25" s="163"/>
      <c r="D25" s="486" t="s">
        <v>100</v>
      </c>
      <c r="E25" s="487"/>
      <c r="F25" s="146">
        <f>SUM(F26:F29)</f>
        <v>100000</v>
      </c>
      <c r="G25" s="250"/>
      <c r="H25" s="12"/>
      <c r="I25" s="9" t="s">
        <v>84</v>
      </c>
    </row>
    <row r="26" spans="1:9" ht="18" customHeight="1" x14ac:dyDescent="0.55000000000000004">
      <c r="A26" s="483"/>
      <c r="B26" s="156"/>
      <c r="C26" s="159"/>
      <c r="D26" s="237"/>
      <c r="E26" s="245" t="s">
        <v>101</v>
      </c>
      <c r="F26" s="147"/>
      <c r="G26" s="149"/>
      <c r="H26" s="12"/>
      <c r="I26" s="9" t="s">
        <v>145</v>
      </c>
    </row>
    <row r="27" spans="1:9" ht="18" customHeight="1" x14ac:dyDescent="0.55000000000000004">
      <c r="A27" s="483"/>
      <c r="B27" s="156"/>
      <c r="C27" s="159"/>
      <c r="D27" s="163"/>
      <c r="E27" s="165" t="s">
        <v>93</v>
      </c>
      <c r="F27" s="115"/>
      <c r="G27" s="150"/>
      <c r="H27" s="12"/>
      <c r="I27" s="9" t="s">
        <v>145</v>
      </c>
    </row>
    <row r="28" spans="1:9" ht="18" customHeight="1" x14ac:dyDescent="0.55000000000000004">
      <c r="A28" s="483"/>
      <c r="B28" s="156"/>
      <c r="C28" s="159"/>
      <c r="D28" s="163"/>
      <c r="E28" s="165" t="s">
        <v>94</v>
      </c>
      <c r="F28" s="122">
        <v>100000</v>
      </c>
      <c r="G28" s="148"/>
      <c r="H28" s="12"/>
      <c r="I28" s="9" t="s">
        <v>145</v>
      </c>
    </row>
    <row r="29" spans="1:9" ht="18" customHeight="1" x14ac:dyDescent="0.55000000000000004">
      <c r="A29" s="483"/>
      <c r="B29" s="166"/>
      <c r="C29" s="167"/>
      <c r="D29" s="163"/>
      <c r="E29" s="165" t="s">
        <v>95</v>
      </c>
      <c r="F29" s="116"/>
      <c r="G29" s="148"/>
      <c r="H29" s="12"/>
      <c r="I29" s="9" t="s">
        <v>145</v>
      </c>
    </row>
    <row r="30" spans="1:9" ht="18" customHeight="1" x14ac:dyDescent="0.55000000000000004">
      <c r="A30" s="483"/>
      <c r="B30" s="153" t="s">
        <v>102</v>
      </c>
      <c r="C30" s="168"/>
      <c r="D30" s="169"/>
      <c r="E30" s="170"/>
      <c r="F30" s="30">
        <v>12500</v>
      </c>
      <c r="G30" s="138"/>
      <c r="H30" s="12"/>
      <c r="I30" s="9"/>
    </row>
    <row r="31" spans="1:9" ht="18" customHeight="1" x14ac:dyDescent="0.55000000000000004">
      <c r="A31" s="483"/>
      <c r="B31" s="153" t="s">
        <v>103</v>
      </c>
      <c r="C31" s="171"/>
      <c r="D31" s="154"/>
      <c r="E31" s="155"/>
      <c r="F31" s="15">
        <f>SUM(F32:F36)</f>
        <v>0</v>
      </c>
      <c r="G31" s="232"/>
      <c r="H31" s="12"/>
      <c r="I31" s="9" t="s">
        <v>84</v>
      </c>
    </row>
    <row r="32" spans="1:9" ht="18" customHeight="1" x14ac:dyDescent="0.55000000000000004">
      <c r="A32" s="483"/>
      <c r="B32" s="156"/>
      <c r="C32" s="172" t="s">
        <v>104</v>
      </c>
      <c r="D32" s="173"/>
      <c r="E32" s="174"/>
      <c r="F32" s="105"/>
      <c r="G32" s="133"/>
      <c r="H32" s="12"/>
      <c r="I32" s="9"/>
    </row>
    <row r="33" spans="1:9" ht="18" customHeight="1" x14ac:dyDescent="0.55000000000000004">
      <c r="A33" s="483"/>
      <c r="B33" s="156"/>
      <c r="C33" s="175" t="s">
        <v>105</v>
      </c>
      <c r="D33" s="176"/>
      <c r="E33" s="177"/>
      <c r="F33" s="106"/>
      <c r="G33" s="134"/>
      <c r="H33" s="12"/>
      <c r="I33" s="9"/>
    </row>
    <row r="34" spans="1:9" ht="18" customHeight="1" x14ac:dyDescent="0.55000000000000004">
      <c r="A34" s="483"/>
      <c r="B34" s="156"/>
      <c r="C34" s="175" t="s">
        <v>106</v>
      </c>
      <c r="D34" s="176"/>
      <c r="E34" s="177"/>
      <c r="F34" s="106"/>
      <c r="G34" s="134"/>
      <c r="H34" s="12"/>
      <c r="I34" s="9"/>
    </row>
    <row r="35" spans="1:9" ht="18" customHeight="1" x14ac:dyDescent="0.55000000000000004">
      <c r="A35" s="483"/>
      <c r="B35" s="156"/>
      <c r="C35" s="175" t="s">
        <v>107</v>
      </c>
      <c r="D35" s="176"/>
      <c r="E35" s="177"/>
      <c r="F35" s="106"/>
      <c r="G35" s="134"/>
      <c r="H35" s="12"/>
      <c r="I35" s="9"/>
    </row>
    <row r="36" spans="1:9" ht="18" customHeight="1" thickBot="1" x14ac:dyDescent="0.6">
      <c r="A36" s="483"/>
      <c r="B36" s="156"/>
      <c r="C36" s="178" t="s">
        <v>108</v>
      </c>
      <c r="D36" s="179"/>
      <c r="E36" s="180"/>
      <c r="F36" s="107"/>
      <c r="G36" s="139"/>
      <c r="H36" s="12"/>
      <c r="I36" s="9"/>
    </row>
    <row r="37" spans="1:9" ht="18" customHeight="1" thickTop="1" x14ac:dyDescent="0.55000000000000004">
      <c r="A37" s="183" t="s">
        <v>109</v>
      </c>
      <c r="B37" s="184"/>
      <c r="C37" s="184"/>
      <c r="D37" s="184"/>
      <c r="E37" s="185"/>
      <c r="F37" s="17">
        <f>SUM(F7,F30,F31)</f>
        <v>3474900</v>
      </c>
      <c r="G37" s="233"/>
      <c r="H37" s="12"/>
      <c r="I37" s="9" t="s">
        <v>84</v>
      </c>
    </row>
    <row r="38" spans="1:9" ht="7.4" customHeight="1" x14ac:dyDescent="0.55000000000000004">
      <c r="A38" s="16"/>
      <c r="B38" s="123"/>
      <c r="C38" s="123"/>
      <c r="D38" s="123"/>
      <c r="E38" s="123"/>
      <c r="F38" s="9"/>
      <c r="G38" s="151"/>
      <c r="H38" s="14"/>
      <c r="I38" s="9"/>
    </row>
    <row r="39" spans="1:9" ht="18" customHeight="1" x14ac:dyDescent="0.55000000000000004">
      <c r="A39" s="18" t="s">
        <v>110</v>
      </c>
      <c r="B39" s="19"/>
      <c r="C39" s="19"/>
      <c r="D39" s="119"/>
      <c r="E39" s="123"/>
      <c r="F39" s="9"/>
      <c r="G39" s="152"/>
      <c r="H39" s="12"/>
      <c r="I39" s="9"/>
    </row>
    <row r="40" spans="1:9" ht="18" customHeight="1" x14ac:dyDescent="0.55000000000000004">
      <c r="A40" s="479" t="s">
        <v>79</v>
      </c>
      <c r="B40" s="480"/>
      <c r="C40" s="480"/>
      <c r="D40" s="480"/>
      <c r="E40" s="481"/>
      <c r="F40" s="181" t="s">
        <v>199</v>
      </c>
      <c r="G40" s="243" t="s">
        <v>81</v>
      </c>
      <c r="H40" s="12"/>
      <c r="I40" s="9"/>
    </row>
    <row r="41" spans="1:9" ht="18" customHeight="1" x14ac:dyDescent="0.55000000000000004">
      <c r="A41" s="482" t="s">
        <v>111</v>
      </c>
      <c r="B41" s="157" t="s">
        <v>112</v>
      </c>
      <c r="C41" s="187"/>
      <c r="D41" s="187"/>
      <c r="E41" s="188"/>
      <c r="F41" s="120">
        <f>SUM(F42,F43,F56)</f>
        <v>2874950</v>
      </c>
      <c r="G41" s="243"/>
      <c r="H41" s="12"/>
      <c r="I41" s="9" t="s">
        <v>84</v>
      </c>
    </row>
    <row r="42" spans="1:9" ht="18" customHeight="1" x14ac:dyDescent="0.55000000000000004">
      <c r="A42" s="483"/>
      <c r="B42" s="189"/>
      <c r="C42" s="190" t="s">
        <v>113</v>
      </c>
      <c r="D42" s="187"/>
      <c r="E42" s="188"/>
      <c r="F42" s="31">
        <v>2250000</v>
      </c>
      <c r="G42" s="132"/>
      <c r="H42" s="12"/>
      <c r="I42" s="9"/>
    </row>
    <row r="43" spans="1:9" ht="18" customHeight="1" x14ac:dyDescent="0.55000000000000004">
      <c r="A43" s="483"/>
      <c r="B43" s="189"/>
      <c r="C43" s="191" t="s">
        <v>85</v>
      </c>
      <c r="D43" s="158"/>
      <c r="E43" s="192"/>
      <c r="F43" s="20">
        <f>SUM(F44:F55)</f>
        <v>249950</v>
      </c>
      <c r="G43" s="234"/>
      <c r="H43" s="12"/>
      <c r="I43" s="9" t="s">
        <v>84</v>
      </c>
    </row>
    <row r="44" spans="1:9" ht="18" customHeight="1" x14ac:dyDescent="0.55000000000000004">
      <c r="A44" s="483"/>
      <c r="B44" s="189"/>
      <c r="C44" s="193">
        <v>1</v>
      </c>
      <c r="D44" s="194" t="s">
        <v>114</v>
      </c>
      <c r="E44" s="174"/>
      <c r="F44" s="32"/>
      <c r="G44" s="133"/>
      <c r="H44" s="12"/>
      <c r="I44" s="9"/>
    </row>
    <row r="45" spans="1:9" ht="18" customHeight="1" x14ac:dyDescent="0.55000000000000004">
      <c r="A45" s="483"/>
      <c r="B45" s="189"/>
      <c r="C45" s="193">
        <v>2</v>
      </c>
      <c r="D45" s="195" t="s">
        <v>115</v>
      </c>
      <c r="E45" s="177"/>
      <c r="F45" s="32">
        <v>5050</v>
      </c>
      <c r="G45" s="134"/>
      <c r="H45" s="12"/>
      <c r="I45" s="9"/>
    </row>
    <row r="46" spans="1:9" ht="18" customHeight="1" x14ac:dyDescent="0.55000000000000004">
      <c r="A46" s="483"/>
      <c r="B46" s="189"/>
      <c r="C46" s="193">
        <v>3</v>
      </c>
      <c r="D46" s="195" t="s">
        <v>116</v>
      </c>
      <c r="E46" s="177"/>
      <c r="F46" s="32">
        <v>94900</v>
      </c>
      <c r="G46" s="134"/>
      <c r="H46" s="12"/>
      <c r="I46" s="9"/>
    </row>
    <row r="47" spans="1:9" ht="18" customHeight="1" x14ac:dyDescent="0.55000000000000004">
      <c r="A47" s="483"/>
      <c r="B47" s="189"/>
      <c r="C47" s="193">
        <v>4</v>
      </c>
      <c r="D47" s="195" t="s">
        <v>117</v>
      </c>
      <c r="E47" s="177"/>
      <c r="F47" s="32">
        <v>50000</v>
      </c>
      <c r="G47" s="134"/>
      <c r="H47" s="12"/>
      <c r="I47" s="9"/>
    </row>
    <row r="48" spans="1:9" ht="18" customHeight="1" x14ac:dyDescent="0.55000000000000004">
      <c r="A48" s="483"/>
      <c r="B48" s="189"/>
      <c r="C48" s="193">
        <v>5</v>
      </c>
      <c r="D48" s="195" t="s">
        <v>118</v>
      </c>
      <c r="E48" s="177"/>
      <c r="F48" s="32">
        <v>0</v>
      </c>
      <c r="G48" s="134"/>
      <c r="H48" s="12"/>
      <c r="I48" s="9"/>
    </row>
    <row r="49" spans="1:9" ht="18" customHeight="1" x14ac:dyDescent="0.55000000000000004">
      <c r="A49" s="483"/>
      <c r="B49" s="189"/>
      <c r="C49" s="193">
        <v>6</v>
      </c>
      <c r="D49" s="195" t="s">
        <v>119</v>
      </c>
      <c r="E49" s="177"/>
      <c r="F49" s="32">
        <v>30000</v>
      </c>
      <c r="G49" s="134"/>
      <c r="H49" s="12"/>
      <c r="I49" s="9"/>
    </row>
    <row r="50" spans="1:9" ht="18" customHeight="1" x14ac:dyDescent="0.55000000000000004">
      <c r="A50" s="483"/>
      <c r="B50" s="189"/>
      <c r="C50" s="193">
        <v>7</v>
      </c>
      <c r="D50" s="195" t="s">
        <v>120</v>
      </c>
      <c r="E50" s="177"/>
      <c r="F50" s="32">
        <v>10000</v>
      </c>
      <c r="G50" s="134"/>
      <c r="H50" s="12"/>
      <c r="I50" s="9"/>
    </row>
    <row r="51" spans="1:9" ht="18" customHeight="1" x14ac:dyDescent="0.55000000000000004">
      <c r="A51" s="483"/>
      <c r="B51" s="189"/>
      <c r="C51" s="193">
        <v>8</v>
      </c>
      <c r="D51" s="195" t="s">
        <v>121</v>
      </c>
      <c r="E51" s="177"/>
      <c r="F51" s="32"/>
      <c r="G51" s="134"/>
      <c r="H51" s="12"/>
      <c r="I51" s="9"/>
    </row>
    <row r="52" spans="1:9" ht="18" customHeight="1" x14ac:dyDescent="0.55000000000000004">
      <c r="A52" s="483"/>
      <c r="B52" s="189"/>
      <c r="C52" s="193">
        <v>9</v>
      </c>
      <c r="D52" s="195" t="s">
        <v>122</v>
      </c>
      <c r="E52" s="177"/>
      <c r="F52" s="32">
        <v>30000</v>
      </c>
      <c r="G52" s="134"/>
      <c r="H52" s="12"/>
      <c r="I52" s="9"/>
    </row>
    <row r="53" spans="1:9" ht="18" customHeight="1" x14ac:dyDescent="0.55000000000000004">
      <c r="A53" s="483"/>
      <c r="B53" s="189"/>
      <c r="C53" s="193">
        <v>10</v>
      </c>
      <c r="D53" s="195" t="s">
        <v>123</v>
      </c>
      <c r="E53" s="177"/>
      <c r="F53" s="32">
        <v>15000</v>
      </c>
      <c r="G53" s="134"/>
      <c r="H53" s="12"/>
      <c r="I53" s="9"/>
    </row>
    <row r="54" spans="1:9" ht="18" customHeight="1" x14ac:dyDescent="0.55000000000000004">
      <c r="A54" s="483"/>
      <c r="B54" s="189"/>
      <c r="C54" s="193">
        <v>11</v>
      </c>
      <c r="D54" s="195" t="s">
        <v>124</v>
      </c>
      <c r="E54" s="177"/>
      <c r="F54" s="32">
        <v>10000</v>
      </c>
      <c r="G54" s="134"/>
      <c r="H54" s="12"/>
      <c r="I54" s="9"/>
    </row>
    <row r="55" spans="1:9" ht="18" customHeight="1" x14ac:dyDescent="0.55000000000000004">
      <c r="A55" s="483"/>
      <c r="B55" s="189"/>
      <c r="C55" s="193">
        <v>12</v>
      </c>
      <c r="D55" s="197" t="s">
        <v>125</v>
      </c>
      <c r="E55" s="198"/>
      <c r="F55" s="33">
        <v>5000</v>
      </c>
      <c r="G55" s="138"/>
      <c r="H55" s="12"/>
      <c r="I55" s="9"/>
    </row>
    <row r="56" spans="1:9" ht="18" customHeight="1" x14ac:dyDescent="0.55000000000000004">
      <c r="A56" s="483"/>
      <c r="B56" s="189"/>
      <c r="C56" s="191" t="s">
        <v>126</v>
      </c>
      <c r="D56" s="158"/>
      <c r="E56" s="192"/>
      <c r="F56" s="21">
        <f>SUM(F57:F57)</f>
        <v>375000</v>
      </c>
      <c r="G56" s="234"/>
      <c r="H56" s="12"/>
      <c r="I56" s="9" t="s">
        <v>84</v>
      </c>
    </row>
    <row r="57" spans="1:9" ht="18" customHeight="1" x14ac:dyDescent="0.55000000000000004">
      <c r="A57" s="483"/>
      <c r="B57" s="189"/>
      <c r="C57" s="193"/>
      <c r="D57" s="187" t="s">
        <v>127</v>
      </c>
      <c r="E57" s="188"/>
      <c r="F57" s="34">
        <v>375000</v>
      </c>
      <c r="G57" s="132"/>
      <c r="H57" s="12"/>
      <c r="I57" s="9"/>
    </row>
    <row r="58" spans="1:9" ht="18" customHeight="1" x14ac:dyDescent="0.55000000000000004">
      <c r="A58" s="483"/>
      <c r="B58" s="199"/>
      <c r="C58" s="196"/>
      <c r="D58" s="200" t="s">
        <v>128</v>
      </c>
      <c r="E58" s="198"/>
      <c r="F58" s="144"/>
      <c r="G58" s="138"/>
      <c r="H58" s="12"/>
      <c r="I58" s="9"/>
    </row>
    <row r="59" spans="1:9" ht="18" customHeight="1" x14ac:dyDescent="0.55000000000000004">
      <c r="A59" s="483"/>
      <c r="B59" s="157" t="s">
        <v>129</v>
      </c>
      <c r="C59" s="190"/>
      <c r="D59" s="187"/>
      <c r="E59" s="188"/>
      <c r="F59" s="128">
        <f>SUM(F60,F64)</f>
        <v>500000</v>
      </c>
      <c r="G59" s="186"/>
      <c r="H59" s="12"/>
      <c r="I59" s="9" t="s">
        <v>84</v>
      </c>
    </row>
    <row r="60" spans="1:9" ht="18" customHeight="1" x14ac:dyDescent="0.55000000000000004">
      <c r="A60" s="483"/>
      <c r="B60" s="189"/>
      <c r="C60" s="191" t="s">
        <v>130</v>
      </c>
      <c r="D60" s="158"/>
      <c r="E60" s="192"/>
      <c r="F60" s="20">
        <f>SUM(F61:F62)</f>
        <v>0</v>
      </c>
      <c r="G60" s="234"/>
      <c r="H60" s="12"/>
      <c r="I60" s="9" t="s">
        <v>84</v>
      </c>
    </row>
    <row r="61" spans="1:9" ht="18" customHeight="1" x14ac:dyDescent="0.55000000000000004">
      <c r="A61" s="483"/>
      <c r="B61" s="189"/>
      <c r="C61" s="193"/>
      <c r="D61" s="201" t="s">
        <v>131</v>
      </c>
      <c r="E61" s="202"/>
      <c r="F61" s="101"/>
      <c r="G61" s="133"/>
      <c r="H61" s="12"/>
      <c r="I61" s="9"/>
    </row>
    <row r="62" spans="1:9" ht="18" customHeight="1" x14ac:dyDescent="0.55000000000000004">
      <c r="A62" s="483"/>
      <c r="B62" s="189"/>
      <c r="C62" s="193"/>
      <c r="D62" s="244" t="s">
        <v>132</v>
      </c>
      <c r="E62" s="204"/>
      <c r="F62" s="103"/>
      <c r="G62" s="138"/>
      <c r="H62" s="12"/>
      <c r="I62" s="9"/>
    </row>
    <row r="63" spans="1:9" ht="18" customHeight="1" x14ac:dyDescent="0.55000000000000004">
      <c r="A63" s="483"/>
      <c r="B63" s="189"/>
      <c r="C63" s="196"/>
      <c r="D63" s="203" t="s">
        <v>133</v>
      </c>
      <c r="E63" s="204"/>
      <c r="F63" s="144"/>
      <c r="G63" s="138"/>
      <c r="H63" s="12"/>
      <c r="I63" s="9"/>
    </row>
    <row r="64" spans="1:9" ht="18" customHeight="1" x14ac:dyDescent="0.55000000000000004">
      <c r="A64" s="483"/>
      <c r="B64" s="189"/>
      <c r="C64" s="191" t="s">
        <v>134</v>
      </c>
      <c r="D64" s="158"/>
      <c r="E64" s="192"/>
      <c r="F64" s="20">
        <f>SUM(F65:F68)</f>
        <v>500000</v>
      </c>
      <c r="G64" s="234"/>
      <c r="H64" s="12"/>
      <c r="I64" s="9" t="s">
        <v>84</v>
      </c>
    </row>
    <row r="65" spans="1:9" ht="18" customHeight="1" x14ac:dyDescent="0.55000000000000004">
      <c r="A65" s="483"/>
      <c r="B65" s="189"/>
      <c r="C65" s="193"/>
      <c r="D65" s="205" t="s">
        <v>101</v>
      </c>
      <c r="E65" s="206"/>
      <c r="G65" s="141"/>
      <c r="H65" s="12"/>
      <c r="I65" s="9"/>
    </row>
    <row r="66" spans="1:9" ht="18" customHeight="1" x14ac:dyDescent="0.55000000000000004">
      <c r="A66" s="483"/>
      <c r="B66" s="189"/>
      <c r="C66" s="193"/>
      <c r="D66" s="207" t="s">
        <v>93</v>
      </c>
      <c r="E66" s="208"/>
      <c r="F66" s="124"/>
      <c r="G66" s="142"/>
      <c r="H66" s="12"/>
      <c r="I66" s="9"/>
    </row>
    <row r="67" spans="1:9" ht="18" customHeight="1" x14ac:dyDescent="0.55000000000000004">
      <c r="A67" s="483"/>
      <c r="B67" s="189"/>
      <c r="C67" s="193"/>
      <c r="D67" s="209" t="s">
        <v>94</v>
      </c>
      <c r="E67" s="210"/>
      <c r="F67" s="125">
        <v>500000</v>
      </c>
      <c r="G67" s="134"/>
      <c r="H67" s="12"/>
      <c r="I67" s="9"/>
    </row>
    <row r="68" spans="1:9" ht="18" customHeight="1" thickBot="1" x14ac:dyDescent="0.6">
      <c r="A68" s="483"/>
      <c r="B68" s="211"/>
      <c r="C68" s="212"/>
      <c r="D68" s="213" t="s">
        <v>95</v>
      </c>
      <c r="E68" s="214"/>
      <c r="F68" s="35"/>
      <c r="G68" s="135"/>
      <c r="H68" s="12"/>
      <c r="I68" s="9"/>
    </row>
    <row r="69" spans="1:9" ht="18" customHeight="1" thickTop="1" x14ac:dyDescent="0.55000000000000004">
      <c r="A69" s="183" t="s">
        <v>135</v>
      </c>
      <c r="B69" s="184"/>
      <c r="C69" s="215"/>
      <c r="D69" s="215"/>
      <c r="E69" s="216"/>
      <c r="F69" s="22">
        <f>SUM(F41,F59)</f>
        <v>3374950</v>
      </c>
      <c r="G69" s="235"/>
      <c r="H69" s="12"/>
      <c r="I69" s="9" t="s">
        <v>84</v>
      </c>
    </row>
    <row r="70" spans="1:9" ht="18" customHeight="1" x14ac:dyDescent="0.55000000000000004">
      <c r="A70" s="497" t="s">
        <v>136</v>
      </c>
      <c r="B70" s="498"/>
      <c r="C70" s="498"/>
      <c r="D70" s="498"/>
      <c r="E70" s="499"/>
      <c r="F70" s="23">
        <f>F37-F69</f>
        <v>99950</v>
      </c>
      <c r="G70" s="234"/>
      <c r="H70" s="12"/>
      <c r="I70" s="9" t="s">
        <v>84</v>
      </c>
    </row>
    <row r="71" spans="1:9" ht="21" customHeight="1" x14ac:dyDescent="0.55000000000000004">
      <c r="A71" s="494" t="s">
        <v>137</v>
      </c>
      <c r="B71" s="495"/>
      <c r="C71" s="498"/>
      <c r="D71" s="498"/>
      <c r="E71" s="499"/>
      <c r="F71" s="98">
        <f>F7-F69</f>
        <v>87450</v>
      </c>
      <c r="G71" s="236"/>
      <c r="H71" s="12"/>
      <c r="I71" s="9" t="s">
        <v>84</v>
      </c>
    </row>
    <row r="72" spans="1:9" ht="21" customHeight="1" x14ac:dyDescent="0.55000000000000004">
      <c r="A72" s="497" t="s">
        <v>138</v>
      </c>
      <c r="B72" s="498"/>
      <c r="C72" s="498"/>
      <c r="D72" s="498"/>
      <c r="E72" s="499"/>
      <c r="F72" s="113"/>
      <c r="G72" s="231"/>
      <c r="H72" s="114"/>
      <c r="I72" s="9" t="s">
        <v>84</v>
      </c>
    </row>
    <row r="73" spans="1:9" x14ac:dyDescent="0.55000000000000004">
      <c r="A73" s="494" t="s">
        <v>139</v>
      </c>
      <c r="B73" s="495"/>
      <c r="C73" s="495"/>
      <c r="D73" s="495"/>
      <c r="E73" s="496"/>
      <c r="F73" s="23">
        <f>F7-F69+F72</f>
        <v>87450</v>
      </c>
      <c r="G73" s="234"/>
      <c r="H73" s="114"/>
      <c r="I73" s="9" t="s">
        <v>84</v>
      </c>
    </row>
  </sheetData>
  <sheetProtection formatRows="0"/>
  <mergeCells count="21">
    <mergeCell ref="A73:E73"/>
    <mergeCell ref="A70:E70"/>
    <mergeCell ref="A71:E71"/>
    <mergeCell ref="A72:E72"/>
    <mergeCell ref="A40:E40"/>
    <mergeCell ref="D14:E14"/>
    <mergeCell ref="D15:E15"/>
    <mergeCell ref="A6:E6"/>
    <mergeCell ref="A7:A36"/>
    <mergeCell ref="A41:A68"/>
    <mergeCell ref="D21:E21"/>
    <mergeCell ref="D25:E25"/>
    <mergeCell ref="D17:E17"/>
    <mergeCell ref="D19:E19"/>
    <mergeCell ref="D16:E16"/>
    <mergeCell ref="D9:E9"/>
    <mergeCell ref="D11:E11"/>
    <mergeCell ref="D12:E12"/>
    <mergeCell ref="D13:E13"/>
    <mergeCell ref="D10:E10"/>
    <mergeCell ref="D18:E18"/>
  </mergeCells>
  <phoneticPr fontId="4"/>
  <dataValidations count="1">
    <dataValidation type="whole" allowBlank="1" showInputMessage="1" showErrorMessage="1" sqref="F30 F32:F36 F42 F44:F55 F67:F68 F57:F58 F61:F63" xr:uid="{5160A4DC-3C6E-4852-878A-57D2C46C998F}">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489DA-5D48-402A-8DD3-B9EBE5A49010}">
  <sheetPr codeName="Sheet1">
    <tabColor theme="5" tint="0.79998168889431442"/>
  </sheetPr>
  <dimension ref="A1:N36"/>
  <sheetViews>
    <sheetView view="pageBreakPreview" zoomScale="81" zoomScaleNormal="100" zoomScaleSheetLayoutView="81" workbookViewId="0">
      <selection activeCell="I34" sqref="I34:N35"/>
    </sheetView>
  </sheetViews>
  <sheetFormatPr defaultRowHeight="18" x14ac:dyDescent="0.55000000000000004"/>
  <sheetData>
    <row r="1" spans="1:14" ht="32.15" customHeight="1" x14ac:dyDescent="0.55000000000000004">
      <c r="A1" s="509" t="s">
        <v>146</v>
      </c>
      <c r="B1" s="509"/>
      <c r="C1" s="509"/>
      <c r="D1" s="509"/>
      <c r="E1" s="509"/>
      <c r="F1" s="509"/>
      <c r="G1" s="509"/>
      <c r="H1" s="509"/>
      <c r="I1" s="509"/>
      <c r="J1" s="509"/>
      <c r="K1" s="509"/>
      <c r="L1" s="509"/>
      <c r="M1" s="509"/>
      <c r="N1" s="509"/>
    </row>
    <row r="2" spans="1:14" x14ac:dyDescent="0.55000000000000004">
      <c r="A2" s="509"/>
      <c r="B2" s="509"/>
      <c r="C2" s="509"/>
      <c r="D2" s="509"/>
      <c r="E2" s="509"/>
      <c r="F2" s="509"/>
      <c r="G2" s="509"/>
      <c r="H2" s="509"/>
      <c r="I2" s="509"/>
      <c r="J2" s="509"/>
      <c r="K2" s="509"/>
      <c r="L2" s="509"/>
      <c r="M2" s="509"/>
      <c r="N2" s="509"/>
    </row>
    <row r="3" spans="1:14" x14ac:dyDescent="0.55000000000000004">
      <c r="A3" s="56"/>
      <c r="B3" s="56"/>
      <c r="C3" s="56"/>
      <c r="D3" s="56"/>
      <c r="E3" s="56"/>
      <c r="F3" s="56"/>
      <c r="G3" s="56"/>
      <c r="H3" s="56"/>
      <c r="I3" s="56"/>
      <c r="J3" s="56"/>
      <c r="K3" s="56"/>
      <c r="L3" s="56"/>
      <c r="M3" s="56"/>
      <c r="N3" s="56"/>
    </row>
    <row r="4" spans="1:14" ht="18.5" x14ac:dyDescent="0.6">
      <c r="A4" s="57" t="s">
        <v>147</v>
      </c>
      <c r="B4" s="57"/>
      <c r="C4" s="57"/>
      <c r="D4" s="57"/>
      <c r="E4" s="57"/>
      <c r="F4" s="57"/>
      <c r="G4" s="57"/>
      <c r="H4" s="57"/>
      <c r="I4" s="57"/>
      <c r="J4" s="58"/>
      <c r="K4" s="5"/>
      <c r="L4" s="5"/>
      <c r="M4" s="5"/>
      <c r="N4" s="5"/>
    </row>
    <row r="5" spans="1:14" ht="18.5" x14ac:dyDescent="0.6">
      <c r="A5" s="57" t="s">
        <v>148</v>
      </c>
      <c r="B5" s="57"/>
      <c r="C5" s="57"/>
      <c r="D5" s="57"/>
      <c r="E5" s="57"/>
      <c r="F5" s="57"/>
      <c r="G5" s="57"/>
      <c r="H5" s="57"/>
      <c r="I5" s="57"/>
      <c r="J5" s="58"/>
      <c r="K5" s="5"/>
      <c r="L5" s="5"/>
      <c r="M5" s="5"/>
      <c r="N5" s="5"/>
    </row>
    <row r="6" spans="1:14" ht="18.5" x14ac:dyDescent="0.6">
      <c r="A6" s="57" t="s">
        <v>149</v>
      </c>
      <c r="B6" s="57"/>
      <c r="C6" s="57"/>
      <c r="D6" s="57"/>
      <c r="E6" s="57"/>
      <c r="F6" s="57"/>
      <c r="G6" s="57"/>
      <c r="H6" s="57"/>
      <c r="I6" s="57"/>
      <c r="J6" s="58"/>
      <c r="K6" s="5"/>
      <c r="L6" s="5"/>
      <c r="M6" s="5"/>
      <c r="N6" s="5"/>
    </row>
    <row r="7" spans="1:14" ht="18.5" x14ac:dyDescent="0.6">
      <c r="A7" s="57"/>
      <c r="B7" s="57"/>
      <c r="C7" s="57"/>
      <c r="D7" s="57"/>
      <c r="E7" s="57"/>
      <c r="F7" s="57"/>
      <c r="G7" s="57"/>
      <c r="H7" s="57"/>
      <c r="I7" s="57"/>
      <c r="J7" s="58"/>
      <c r="K7" s="5"/>
      <c r="L7" s="5"/>
      <c r="M7" s="5"/>
      <c r="N7" s="5"/>
    </row>
    <row r="8" spans="1:14" ht="18.5" x14ac:dyDescent="0.6">
      <c r="A8" s="59" t="s">
        <v>150</v>
      </c>
      <c r="B8" s="59"/>
      <c r="C8" s="59"/>
      <c r="D8" s="59"/>
      <c r="E8" s="59"/>
      <c r="F8" s="59"/>
      <c r="G8" s="59"/>
      <c r="H8" s="59"/>
      <c r="I8" s="59"/>
      <c r="J8" s="58"/>
      <c r="K8" s="5"/>
      <c r="L8" s="5"/>
      <c r="M8" s="5"/>
      <c r="N8" s="5"/>
    </row>
    <row r="9" spans="1:14" x14ac:dyDescent="0.55000000000000004">
      <c r="A9" s="510"/>
      <c r="B9" s="511" t="s">
        <v>151</v>
      </c>
      <c r="C9" s="511"/>
      <c r="D9" s="511"/>
      <c r="E9" s="511"/>
      <c r="F9" s="511"/>
      <c r="G9" s="511"/>
      <c r="H9" s="511"/>
      <c r="I9" s="511"/>
      <c r="J9" s="511"/>
      <c r="K9" s="5"/>
      <c r="L9" s="5"/>
      <c r="M9" s="5"/>
      <c r="N9" s="5"/>
    </row>
    <row r="10" spans="1:14" ht="18.5" x14ac:dyDescent="0.6">
      <c r="A10" s="510"/>
      <c r="B10" s="84" t="s">
        <v>152</v>
      </c>
      <c r="C10" s="84"/>
      <c r="D10" s="84"/>
      <c r="E10" s="84"/>
      <c r="F10" s="84"/>
      <c r="G10" s="84"/>
      <c r="H10" s="84"/>
      <c r="I10" s="84"/>
      <c r="J10" s="58"/>
      <c r="K10" s="5"/>
      <c r="L10" s="5"/>
      <c r="M10" s="5"/>
      <c r="N10" s="5"/>
    </row>
    <row r="11" spans="1:14" ht="18.5" x14ac:dyDescent="0.6">
      <c r="A11" s="60" t="s">
        <v>153</v>
      </c>
      <c r="B11" s="60"/>
      <c r="C11" s="60"/>
      <c r="D11" s="60"/>
      <c r="E11" s="60"/>
      <c r="F11" s="60"/>
      <c r="G11" s="60"/>
      <c r="H11" s="60"/>
      <c r="I11" s="60"/>
      <c r="J11" s="58"/>
      <c r="K11" s="5"/>
      <c r="L11" s="5"/>
      <c r="M11" s="5"/>
      <c r="N11" s="5"/>
    </row>
    <row r="12" spans="1:14" x14ac:dyDescent="0.55000000000000004">
      <c r="A12" s="80"/>
      <c r="B12" s="511" t="s">
        <v>154</v>
      </c>
      <c r="C12" s="511"/>
      <c r="D12" s="511"/>
      <c r="E12" s="511"/>
      <c r="F12" s="511"/>
      <c r="G12" s="511"/>
      <c r="H12" s="511"/>
      <c r="I12" s="511"/>
      <c r="J12" s="61"/>
      <c r="K12" s="5"/>
      <c r="L12" s="5"/>
      <c r="M12" s="5"/>
      <c r="N12" s="5"/>
    </row>
    <row r="13" spans="1:14" ht="18.5" x14ac:dyDescent="0.6">
      <c r="A13" s="81"/>
      <c r="B13" s="512" t="s">
        <v>155</v>
      </c>
      <c r="C13" s="512"/>
      <c r="D13" s="512"/>
      <c r="E13" s="512"/>
      <c r="F13" s="512"/>
      <c r="G13" s="512"/>
      <c r="H13" s="512"/>
      <c r="I13" s="512"/>
      <c r="J13" s="58"/>
      <c r="K13" s="5"/>
      <c r="L13" s="5"/>
      <c r="M13" s="5"/>
      <c r="N13" s="5"/>
    </row>
    <row r="14" spans="1:14" ht="18.5" x14ac:dyDescent="0.6">
      <c r="A14" s="59" t="s">
        <v>156</v>
      </c>
      <c r="B14" s="59"/>
      <c r="C14" s="59"/>
      <c r="D14" s="59"/>
      <c r="E14" s="59"/>
      <c r="F14" s="59"/>
      <c r="G14" s="59"/>
      <c r="H14" s="59"/>
      <c r="I14" s="59"/>
      <c r="J14" s="58"/>
      <c r="K14" s="5"/>
      <c r="L14" s="5"/>
      <c r="M14" s="5"/>
      <c r="N14" s="5"/>
    </row>
    <row r="15" spans="1:14" ht="18.5" x14ac:dyDescent="0.6">
      <c r="A15" s="82"/>
      <c r="B15" s="513" t="s">
        <v>157</v>
      </c>
      <c r="C15" s="513"/>
      <c r="D15" s="513"/>
      <c r="E15" s="513"/>
      <c r="F15" s="513"/>
      <c r="G15" s="513"/>
      <c r="H15" s="513"/>
      <c r="I15" s="58"/>
      <c r="J15" s="58"/>
      <c r="K15" s="5"/>
      <c r="L15" s="5"/>
      <c r="M15" s="5"/>
      <c r="N15" s="5"/>
    </row>
    <row r="16" spans="1:14" ht="18.5" x14ac:dyDescent="0.6">
      <c r="A16" s="82"/>
      <c r="B16" s="58" t="s">
        <v>158</v>
      </c>
      <c r="C16" s="58"/>
      <c r="D16" s="58"/>
      <c r="E16" s="58"/>
      <c r="F16" s="58"/>
      <c r="G16" s="58"/>
      <c r="H16" s="58"/>
      <c r="I16" s="58"/>
      <c r="J16" s="58"/>
      <c r="K16" s="5"/>
      <c r="L16" s="5"/>
      <c r="M16" s="5"/>
      <c r="N16" s="5"/>
    </row>
    <row r="17" spans="1:14" ht="18.5" x14ac:dyDescent="0.6">
      <c r="A17" s="59" t="s">
        <v>159</v>
      </c>
      <c r="B17" s="59"/>
      <c r="C17" s="59"/>
      <c r="D17" s="59"/>
      <c r="E17" s="59"/>
      <c r="F17" s="59"/>
      <c r="G17" s="59"/>
      <c r="H17" s="59"/>
      <c r="I17" s="58"/>
      <c r="J17" s="58"/>
      <c r="K17" s="5"/>
      <c r="L17" s="5"/>
      <c r="M17" s="5"/>
      <c r="N17" s="5"/>
    </row>
    <row r="18" spans="1:14" ht="18.5" x14ac:dyDescent="0.6">
      <c r="A18" s="82"/>
      <c r="B18" s="58" t="s">
        <v>160</v>
      </c>
      <c r="C18" s="58"/>
      <c r="D18" s="58"/>
      <c r="E18" s="58"/>
      <c r="F18" s="58"/>
      <c r="G18" s="58"/>
      <c r="H18" s="58"/>
      <c r="I18" s="58"/>
      <c r="J18" s="58"/>
      <c r="K18" s="5"/>
      <c r="L18" s="5"/>
      <c r="M18" s="5"/>
      <c r="N18" s="5"/>
    </row>
    <row r="19" spans="1:14" ht="18.5" x14ac:dyDescent="0.6">
      <c r="A19" s="82"/>
      <c r="B19" s="58" t="s">
        <v>161</v>
      </c>
      <c r="C19" s="58"/>
      <c r="D19" s="58"/>
      <c r="E19" s="58"/>
      <c r="F19" s="58"/>
      <c r="G19" s="58"/>
      <c r="H19" s="58"/>
      <c r="I19" s="58"/>
      <c r="J19" s="58"/>
      <c r="K19" s="5"/>
      <c r="L19" s="5"/>
      <c r="M19" s="5"/>
      <c r="N19" s="5"/>
    </row>
    <row r="20" spans="1:14" ht="18.5" x14ac:dyDescent="0.6">
      <c r="A20" s="82"/>
      <c r="B20" s="58" t="s">
        <v>196</v>
      </c>
      <c r="C20" s="58"/>
      <c r="D20" s="58"/>
      <c r="E20" s="58"/>
      <c r="F20" s="58"/>
      <c r="G20" s="58"/>
      <c r="H20" s="58"/>
      <c r="I20" s="58"/>
      <c r="J20" s="58"/>
      <c r="K20" s="5"/>
      <c r="L20" s="5"/>
      <c r="M20" s="5"/>
      <c r="N20" s="5"/>
    </row>
    <row r="21" spans="1:14" ht="18.5" x14ac:dyDescent="0.6">
      <c r="A21" s="82"/>
      <c r="B21" s="58" t="s">
        <v>163</v>
      </c>
      <c r="C21" s="58"/>
      <c r="D21" s="58"/>
      <c r="E21" s="58"/>
      <c r="F21" s="58"/>
      <c r="G21" s="58"/>
      <c r="H21" s="58"/>
      <c r="I21" s="58"/>
      <c r="J21" s="58"/>
      <c r="K21" s="5"/>
      <c r="L21" s="5"/>
      <c r="M21" s="5"/>
      <c r="N21" s="5"/>
    </row>
    <row r="22" spans="1:14" ht="18.5" x14ac:dyDescent="0.6">
      <c r="A22" s="82"/>
      <c r="B22" s="58" t="s">
        <v>164</v>
      </c>
      <c r="C22" s="58"/>
      <c r="D22" s="58"/>
      <c r="E22" s="58"/>
      <c r="F22" s="58"/>
      <c r="G22" s="58"/>
      <c r="H22" s="58"/>
      <c r="I22" s="58"/>
      <c r="J22" s="58"/>
      <c r="K22" s="5"/>
      <c r="L22" s="5"/>
      <c r="M22" s="5"/>
      <c r="N22" s="5"/>
    </row>
    <row r="23" spans="1:14" ht="18.5" x14ac:dyDescent="0.6">
      <c r="A23" s="82"/>
      <c r="B23" s="58" t="s">
        <v>165</v>
      </c>
      <c r="C23" s="58"/>
      <c r="D23" s="58"/>
      <c r="E23" s="58"/>
      <c r="F23" s="58"/>
      <c r="G23" s="58"/>
      <c r="H23" s="58"/>
      <c r="I23" s="58"/>
      <c r="J23" s="58"/>
      <c r="K23" s="5"/>
      <c r="L23" s="5"/>
      <c r="M23" s="5"/>
      <c r="N23" s="5"/>
    </row>
    <row r="24" spans="1:14" ht="18.5" x14ac:dyDescent="0.6">
      <c r="A24" s="82"/>
      <c r="B24" s="58" t="s">
        <v>166</v>
      </c>
      <c r="C24" s="58"/>
      <c r="D24" s="58"/>
      <c r="E24" s="58"/>
      <c r="F24" s="58"/>
      <c r="G24" s="58"/>
      <c r="H24" s="58"/>
      <c r="I24" s="58"/>
      <c r="J24" s="58"/>
      <c r="K24" s="5"/>
      <c r="L24" s="5"/>
      <c r="M24" s="5"/>
      <c r="N24" s="5"/>
    </row>
    <row r="25" spans="1:14" ht="18.5" x14ac:dyDescent="0.6">
      <c r="A25" s="82"/>
      <c r="B25" s="58" t="s">
        <v>167</v>
      </c>
      <c r="C25" s="58"/>
      <c r="D25" s="58"/>
      <c r="E25" s="58"/>
      <c r="F25" s="58"/>
      <c r="G25" s="58"/>
      <c r="H25" s="58"/>
      <c r="I25" s="58"/>
      <c r="J25" s="58"/>
      <c r="K25" s="5"/>
      <c r="L25" s="5"/>
      <c r="M25" s="5"/>
      <c r="N25" s="5"/>
    </row>
    <row r="26" spans="1:14" ht="18.5" x14ac:dyDescent="0.6">
      <c r="A26" s="82"/>
      <c r="B26" s="58" t="s">
        <v>168</v>
      </c>
      <c r="C26" s="58"/>
      <c r="D26" s="58"/>
      <c r="E26" s="58"/>
      <c r="F26" s="58"/>
      <c r="G26" s="58"/>
      <c r="H26" s="58"/>
      <c r="I26" s="58"/>
      <c r="J26" s="58"/>
      <c r="K26" s="5"/>
      <c r="L26" s="5"/>
      <c r="M26" s="5"/>
      <c r="N26" s="5"/>
    </row>
    <row r="27" spans="1:14" ht="18.5" x14ac:dyDescent="0.6">
      <c r="A27" s="82"/>
      <c r="B27" s="58" t="s">
        <v>169</v>
      </c>
      <c r="C27" s="58"/>
      <c r="D27" s="58"/>
      <c r="E27" s="58"/>
      <c r="F27" s="58"/>
      <c r="G27" s="58"/>
      <c r="H27" s="58"/>
      <c r="I27" s="58"/>
      <c r="J27" s="58"/>
      <c r="K27" s="5"/>
      <c r="L27" s="5"/>
      <c r="M27" s="5"/>
      <c r="N27" s="5"/>
    </row>
    <row r="28" spans="1:14" ht="18.5" x14ac:dyDescent="0.6">
      <c r="A28" s="59" t="s">
        <v>170</v>
      </c>
      <c r="B28" s="59"/>
      <c r="C28" s="59"/>
      <c r="D28" s="59"/>
      <c r="E28" s="59"/>
      <c r="F28" s="59"/>
      <c r="G28" s="59"/>
      <c r="H28" s="59"/>
      <c r="I28" s="58"/>
      <c r="J28" s="58"/>
      <c r="K28" s="5"/>
      <c r="L28" s="5"/>
      <c r="M28" s="5"/>
      <c r="N28" s="5"/>
    </row>
    <row r="29" spans="1:14" ht="18.5" x14ac:dyDescent="0.6">
      <c r="A29" s="62"/>
      <c r="B29" s="58" t="s">
        <v>171</v>
      </c>
      <c r="C29" s="58"/>
      <c r="D29" s="58"/>
      <c r="E29" s="58"/>
      <c r="F29" s="58"/>
      <c r="G29" s="58"/>
      <c r="H29" s="58"/>
      <c r="I29" s="58"/>
      <c r="J29" s="58"/>
      <c r="K29" s="5"/>
      <c r="L29" s="5"/>
      <c r="M29" s="5"/>
      <c r="N29" s="5"/>
    </row>
    <row r="30" spans="1:14" ht="19" thickBot="1" x14ac:dyDescent="0.65">
      <c r="A30" s="62"/>
      <c r="B30" s="58"/>
      <c r="C30" s="58"/>
      <c r="D30" s="58"/>
      <c r="E30" s="58"/>
      <c r="F30" s="58"/>
      <c r="G30" s="58"/>
      <c r="H30" s="58"/>
      <c r="I30" s="58"/>
      <c r="J30" s="58"/>
      <c r="K30" s="5"/>
      <c r="L30" s="5"/>
      <c r="M30" s="5"/>
      <c r="N30" s="5"/>
    </row>
    <row r="31" spans="1:14" ht="18.5" x14ac:dyDescent="0.6">
      <c r="A31" s="63"/>
      <c r="B31" s="63"/>
      <c r="C31" s="63"/>
      <c r="D31" s="63"/>
      <c r="E31" s="63"/>
      <c r="F31" s="63"/>
      <c r="G31" s="58"/>
      <c r="H31" s="228" t="s">
        <v>172</v>
      </c>
      <c r="I31" s="219" t="s">
        <v>59</v>
      </c>
      <c r="J31" s="46" t="s">
        <v>173</v>
      </c>
      <c r="K31" s="500"/>
      <c r="L31" s="500"/>
      <c r="M31" s="46" t="s">
        <v>174</v>
      </c>
      <c r="N31" s="227"/>
    </row>
    <row r="32" spans="1:14" ht="18.5" x14ac:dyDescent="0.6">
      <c r="A32" s="63"/>
      <c r="B32" s="63"/>
      <c r="C32" s="63"/>
      <c r="D32" s="63"/>
      <c r="E32" s="63"/>
      <c r="F32" s="63"/>
      <c r="G32" s="58"/>
      <c r="H32" s="224" t="s">
        <v>175</v>
      </c>
      <c r="I32" s="225"/>
      <c r="J32" s="225"/>
      <c r="K32" s="225"/>
      <c r="L32" s="225"/>
      <c r="M32" s="225"/>
      <c r="N32" s="226"/>
    </row>
    <row r="33" spans="1:14" ht="19" thickBot="1" x14ac:dyDescent="0.65">
      <c r="A33" s="63"/>
      <c r="B33" s="63"/>
      <c r="C33" s="63"/>
      <c r="D33" s="63"/>
      <c r="E33" s="63"/>
      <c r="F33" s="63"/>
      <c r="G33" s="58"/>
      <c r="H33" s="224" t="s">
        <v>176</v>
      </c>
      <c r="I33" s="83"/>
      <c r="J33" s="49" t="s">
        <v>2</v>
      </c>
      <c r="K33" s="83"/>
      <c r="L33" s="49" t="s">
        <v>177</v>
      </c>
      <c r="M33" s="83"/>
      <c r="N33" s="50" t="s">
        <v>178</v>
      </c>
    </row>
    <row r="34" spans="1:14" ht="18.5" x14ac:dyDescent="0.6">
      <c r="A34" s="63"/>
      <c r="B34" s="63"/>
      <c r="C34" s="63"/>
      <c r="D34" s="63"/>
      <c r="E34" s="63"/>
      <c r="F34" s="63"/>
      <c r="G34" s="58"/>
      <c r="H34" s="501" t="s">
        <v>179</v>
      </c>
      <c r="I34" s="503"/>
      <c r="J34" s="504"/>
      <c r="K34" s="504"/>
      <c r="L34" s="504"/>
      <c r="M34" s="504"/>
      <c r="N34" s="505"/>
    </row>
    <row r="35" spans="1:14" ht="19" thickBot="1" x14ac:dyDescent="0.65">
      <c r="A35" s="64"/>
      <c r="B35" s="64"/>
      <c r="C35" s="64"/>
      <c r="D35" s="64"/>
      <c r="E35" s="64"/>
      <c r="F35" s="64"/>
      <c r="G35" s="58"/>
      <c r="H35" s="502"/>
      <c r="I35" s="506"/>
      <c r="J35" s="507"/>
      <c r="K35" s="507"/>
      <c r="L35" s="507"/>
      <c r="M35" s="507"/>
      <c r="N35" s="508"/>
    </row>
    <row r="36" spans="1:14" ht="19" thickBot="1" x14ac:dyDescent="0.65">
      <c r="A36" s="64"/>
      <c r="B36" s="64"/>
      <c r="C36" s="64"/>
      <c r="D36" s="64"/>
      <c r="E36" s="64"/>
      <c r="F36" s="64"/>
      <c r="G36" s="58"/>
      <c r="H36" s="53" t="s">
        <v>180</v>
      </c>
      <c r="I36" s="54"/>
      <c r="J36" s="51"/>
      <c r="K36" s="55"/>
      <c r="L36" s="55"/>
      <c r="M36" s="54"/>
      <c r="N36" s="52"/>
    </row>
  </sheetData>
  <sheetProtection algorithmName="SHA-512" hashValue="x0m1L+8hgEawQSB/WaVG0cxietaBhwt5EX3LP4szCl1LeHQZHAL3JtBpet0rpeP60RCGCQqyZ3leBLUe1l5Vng==" saltValue="6JtE//vbUH5WXREkjYQLTQ==" spinCount="100000" sheet="1" objects="1" scenarios="1"/>
  <mergeCells count="9">
    <mergeCell ref="K31:L31"/>
    <mergeCell ref="H34:H35"/>
    <mergeCell ref="I34:N35"/>
    <mergeCell ref="A1:N2"/>
    <mergeCell ref="A9:A10"/>
    <mergeCell ref="B9:J9"/>
    <mergeCell ref="B12:I12"/>
    <mergeCell ref="B13:I13"/>
    <mergeCell ref="B15:H15"/>
  </mergeCells>
  <phoneticPr fontId="4"/>
  <conditionalFormatting sqref="I31">
    <cfRule type="containsText" dxfId="14" priority="1" operator="containsText" text="▼選択肢">
      <formula>NOT(ISERROR(SEARCH("▼選択肢",I31)))</formula>
    </cfRule>
    <cfRule type="containsBlanks" dxfId="13" priority="5">
      <formula>LEN(TRIM(I31))=0</formula>
    </cfRule>
  </conditionalFormatting>
  <conditionalFormatting sqref="K31:L31">
    <cfRule type="containsBlanks" dxfId="12" priority="6">
      <formula>LEN(TRIM(K31))=0</formula>
    </cfRule>
  </conditionalFormatting>
  <conditionalFormatting sqref="I33 K33 M33">
    <cfRule type="containsBlanks" dxfId="11" priority="8">
      <formula>LEN(TRIM(I33))=0</formula>
    </cfRule>
  </conditionalFormatting>
  <dataValidations count="5">
    <dataValidation allowBlank="1" showInputMessage="1" showErrorMessage="1" prompt="施設名を入力してください。" sqref="K31:L31" xr:uid="{82622E41-C793-49EB-9A15-61193CD31572}"/>
    <dataValidation type="list" allowBlank="1" showInputMessage="1" showErrorMessage="1" sqref="I31" xr:uid="{A12BB552-A8AA-47BB-B113-E029C3656588}">
      <formula1>"▼選択肢,１,２,３,４"</formula1>
    </dataValidation>
    <dataValidation type="list" allowBlank="1" showInputMessage="1" showErrorMessage="1" sqref="I33" xr:uid="{BB0D4546-7C75-429D-8D0C-4B0AF571F073}">
      <formula1>"7,8"</formula1>
    </dataValidation>
    <dataValidation type="list" allowBlank="1" showInputMessage="1" showErrorMessage="1" sqref="K33" xr:uid="{FF851E37-CEB9-4B11-A8EE-79BD41A3B338}">
      <formula1>"4,5,6,7,8,9,10,11,12,1,2,3"</formula1>
    </dataValidation>
    <dataValidation type="list" allowBlank="1" showInputMessage="1" showErrorMessage="1" sqref="M33" xr:uid="{6EC3775D-973B-4FD4-A445-6CF66EB850B0}">
      <formula1>"1,2,3,4,5,6,7,8,9,10,11,12,13,14,15,16,17,18,19,20,21,22,23,24,25,26,27,28,29,30,31"</formula1>
    </dataValidation>
  </dataValidations>
  <pageMargins left="0.70866141732283472" right="0.70866141732283472" top="0.74803149606299213" bottom="0.74803149606299213" header="0.31496062992125984" footer="0.31496062992125984"/>
  <pageSetup paperSize="9" scale="65" orientation="portrait" r:id="rId1"/>
  <headerFooter>
    <oddHeader>&amp;F</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D8D68-69D5-44BD-B0BE-DD193FF2DBB8}">
  <sheetPr codeName="Sheet13">
    <tabColor theme="5" tint="0.79998168889431442"/>
    <pageSetUpPr fitToPage="1"/>
  </sheetPr>
  <dimension ref="A1:J47"/>
  <sheetViews>
    <sheetView view="pageBreakPreview" zoomScale="80" zoomScaleNormal="85" zoomScaleSheetLayoutView="80" zoomScalePageLayoutView="62" workbookViewId="0">
      <selection activeCell="C6" sqref="C6"/>
    </sheetView>
  </sheetViews>
  <sheetFormatPr defaultColWidth="9" defaultRowHeight="22.5" x14ac:dyDescent="0.55000000000000004"/>
  <cols>
    <col min="1" max="1" width="19.33203125" style="37" customWidth="1"/>
    <col min="2" max="2" width="4" style="37" customWidth="1"/>
    <col min="3" max="3" width="21.33203125" style="37" customWidth="1"/>
    <col min="4" max="4" width="27.5" style="37" customWidth="1"/>
    <col min="5" max="5" width="17" style="37" customWidth="1"/>
    <col min="6" max="6" width="8.58203125" style="37" customWidth="1"/>
    <col min="7" max="7" width="4.58203125" style="37" customWidth="1"/>
    <col min="8" max="8" width="6.58203125" style="37" customWidth="1"/>
    <col min="9" max="9" width="4.58203125" style="37" customWidth="1"/>
    <col min="10" max="10" width="8.08203125" style="37" customWidth="1"/>
    <col min="11" max="16384" width="9" style="37"/>
  </cols>
  <sheetData>
    <row r="1" spans="1:10" x14ac:dyDescent="0.55000000000000004">
      <c r="A1" s="36"/>
      <c r="B1" s="36"/>
      <c r="C1" s="36"/>
      <c r="D1" s="36"/>
      <c r="E1" s="36"/>
      <c r="F1" s="36"/>
      <c r="G1" s="36"/>
      <c r="H1" s="36"/>
      <c r="I1" s="36"/>
      <c r="J1" s="36"/>
    </row>
    <row r="2" spans="1:10" x14ac:dyDescent="0.55000000000000004">
      <c r="A2" s="39" t="s">
        <v>203</v>
      </c>
      <c r="B2" s="241" t="s">
        <v>36</v>
      </c>
      <c r="C2" s="72" t="s">
        <v>181</v>
      </c>
      <c r="D2" s="239" t="s">
        <v>202</v>
      </c>
      <c r="E2" s="36" t="s">
        <v>182</v>
      </c>
      <c r="F2" s="73" t="s">
        <v>183</v>
      </c>
      <c r="G2" s="240"/>
      <c r="H2" s="75" t="s">
        <v>184</v>
      </c>
      <c r="I2" s="240"/>
      <c r="J2" s="74" t="s">
        <v>185</v>
      </c>
    </row>
    <row r="3" spans="1:10" x14ac:dyDescent="0.55000000000000004">
      <c r="A3" s="36"/>
      <c r="B3" s="36"/>
      <c r="C3" s="36"/>
      <c r="D3" s="36"/>
      <c r="E3" s="36"/>
      <c r="F3" s="38"/>
      <c r="G3" s="36"/>
      <c r="H3" s="36"/>
      <c r="I3" s="36"/>
      <c r="J3" s="36"/>
    </row>
    <row r="4" spans="1:10" x14ac:dyDescent="0.55000000000000004">
      <c r="A4" s="36"/>
      <c r="B4" s="36"/>
      <c r="C4" s="39" t="s">
        <v>186</v>
      </c>
      <c r="D4" s="238"/>
      <c r="E4" s="36" t="s">
        <v>187</v>
      </c>
      <c r="F4" s="36"/>
      <c r="G4" s="36"/>
      <c r="H4" s="36"/>
      <c r="I4" s="36"/>
      <c r="J4" s="36"/>
    </row>
    <row r="5" spans="1:10" ht="12" customHeight="1" x14ac:dyDescent="0.55000000000000004">
      <c r="A5" s="36"/>
      <c r="B5" s="36"/>
      <c r="C5" s="36"/>
      <c r="D5" s="36"/>
      <c r="E5" s="36"/>
      <c r="F5" s="36"/>
      <c r="G5" s="36"/>
      <c r="H5" s="36"/>
      <c r="I5" s="36"/>
      <c r="J5" s="36"/>
    </row>
    <row r="6" spans="1:10" ht="30" customHeight="1" x14ac:dyDescent="0.55000000000000004">
      <c r="A6" s="36"/>
      <c r="B6" s="36"/>
      <c r="C6" s="36"/>
      <c r="D6" s="39"/>
      <c r="E6" s="36"/>
      <c r="F6" s="36"/>
      <c r="G6" s="36"/>
      <c r="H6" s="36"/>
      <c r="I6" s="36"/>
      <c r="J6" s="36"/>
    </row>
    <row r="7" spans="1:10" ht="30" customHeight="1" x14ac:dyDescent="0.55000000000000004">
      <c r="A7" s="36"/>
      <c r="B7" s="36"/>
      <c r="C7" s="36"/>
      <c r="D7" s="36"/>
      <c r="E7" s="36"/>
      <c r="F7" s="36"/>
      <c r="G7" s="36"/>
      <c r="H7" s="36"/>
      <c r="I7" s="36"/>
      <c r="J7" s="36"/>
    </row>
    <row r="8" spans="1:10" ht="30" customHeight="1" x14ac:dyDescent="0.55000000000000004">
      <c r="A8" s="36"/>
      <c r="B8" s="36"/>
      <c r="C8" s="36"/>
      <c r="D8" s="36"/>
      <c r="E8" s="36"/>
      <c r="F8" s="39"/>
      <c r="G8" s="39"/>
      <c r="H8" s="39"/>
      <c r="I8" s="39"/>
      <c r="J8" s="39"/>
    </row>
    <row r="9" spans="1:10" ht="30" customHeight="1" x14ac:dyDescent="0.55000000000000004">
      <c r="A9" s="36"/>
      <c r="B9" s="36"/>
      <c r="C9" s="36"/>
      <c r="D9" s="36"/>
      <c r="E9" s="36"/>
      <c r="F9" s="36"/>
      <c r="G9" s="36"/>
      <c r="H9" s="36"/>
      <c r="I9" s="36"/>
      <c r="J9" s="36"/>
    </row>
    <row r="10" spans="1:10" x14ac:dyDescent="0.55000000000000004">
      <c r="A10" s="36"/>
      <c r="B10" s="36"/>
      <c r="C10" s="36"/>
      <c r="D10" s="36"/>
      <c r="E10" s="36"/>
      <c r="F10" s="36"/>
      <c r="G10" s="36"/>
      <c r="H10" s="36"/>
      <c r="I10" s="36"/>
      <c r="J10" s="36"/>
    </row>
    <row r="11" spans="1:10" x14ac:dyDescent="0.55000000000000004">
      <c r="A11" s="36"/>
      <c r="B11" s="36"/>
      <c r="C11" s="36"/>
      <c r="D11" s="36"/>
      <c r="E11" s="36"/>
      <c r="F11" s="36"/>
      <c r="G11" s="36"/>
      <c r="H11" s="36"/>
      <c r="I11" s="36"/>
      <c r="J11" s="36"/>
    </row>
    <row r="12" spans="1:10" x14ac:dyDescent="0.55000000000000004">
      <c r="A12" s="36"/>
      <c r="B12" s="36"/>
      <c r="C12" s="36"/>
      <c r="D12" s="36"/>
      <c r="E12" s="36"/>
      <c r="F12" s="36"/>
      <c r="G12" s="36"/>
      <c r="H12" s="36"/>
      <c r="I12" s="36"/>
      <c r="J12" s="36"/>
    </row>
    <row r="13" spans="1:10" x14ac:dyDescent="0.55000000000000004">
      <c r="A13" s="36"/>
      <c r="B13" s="36"/>
      <c r="C13" s="36"/>
      <c r="D13" s="36"/>
      <c r="E13" s="36"/>
      <c r="F13" s="36"/>
      <c r="G13" s="36"/>
      <c r="H13" s="36"/>
      <c r="I13" s="36"/>
      <c r="J13" s="36"/>
    </row>
    <row r="14" spans="1:10" x14ac:dyDescent="0.55000000000000004">
      <c r="A14" s="36"/>
      <c r="B14" s="36"/>
      <c r="C14" s="36"/>
      <c r="D14" s="36"/>
      <c r="E14" s="36"/>
      <c r="F14" s="36"/>
      <c r="G14" s="36"/>
      <c r="H14" s="36"/>
      <c r="I14" s="36"/>
      <c r="J14" s="36"/>
    </row>
    <row r="15" spans="1:10" x14ac:dyDescent="0.55000000000000004">
      <c r="A15" s="36"/>
      <c r="B15" s="36"/>
      <c r="C15" s="36"/>
      <c r="D15" s="36"/>
      <c r="E15" s="36"/>
      <c r="F15" s="36"/>
      <c r="G15" s="36"/>
      <c r="H15" s="36"/>
      <c r="I15" s="36"/>
      <c r="J15" s="36"/>
    </row>
    <row r="16" spans="1:10" x14ac:dyDescent="0.55000000000000004">
      <c r="A16" s="36"/>
      <c r="B16" s="36"/>
      <c r="C16" s="36"/>
      <c r="D16" s="36"/>
      <c r="E16" s="36"/>
      <c r="F16" s="36"/>
      <c r="G16" s="36"/>
      <c r="H16" s="36"/>
      <c r="I16" s="36"/>
      <c r="J16" s="36"/>
    </row>
    <row r="17" spans="1:10" x14ac:dyDescent="0.55000000000000004">
      <c r="A17" s="36"/>
      <c r="B17" s="36"/>
      <c r="C17" s="36"/>
      <c r="D17" s="36"/>
      <c r="E17" s="36"/>
      <c r="F17" s="36"/>
      <c r="G17" s="36"/>
      <c r="H17" s="36"/>
      <c r="I17" s="36"/>
      <c r="J17" s="36"/>
    </row>
    <row r="18" spans="1:10" x14ac:dyDescent="0.55000000000000004">
      <c r="A18" s="36"/>
      <c r="B18" s="36"/>
      <c r="C18" s="36"/>
      <c r="D18" s="36"/>
      <c r="E18" s="36"/>
      <c r="F18" s="36"/>
      <c r="G18" s="36"/>
      <c r="H18" s="36"/>
      <c r="I18" s="36"/>
      <c r="J18" s="36"/>
    </row>
    <row r="19" spans="1:10" x14ac:dyDescent="0.55000000000000004">
      <c r="A19" s="36"/>
      <c r="B19" s="36"/>
      <c r="C19" s="36"/>
      <c r="D19" s="36"/>
      <c r="E19" s="36"/>
      <c r="F19" s="36"/>
      <c r="G19" s="36"/>
      <c r="H19" s="36"/>
      <c r="I19" s="36"/>
      <c r="J19" s="36"/>
    </row>
    <row r="20" spans="1:10" x14ac:dyDescent="0.55000000000000004">
      <c r="A20" s="36"/>
      <c r="B20" s="36"/>
      <c r="C20" s="36"/>
      <c r="D20" s="36"/>
      <c r="E20" s="36"/>
      <c r="F20" s="36"/>
      <c r="G20" s="36"/>
      <c r="H20" s="36"/>
      <c r="I20" s="36"/>
      <c r="J20" s="36"/>
    </row>
    <row r="21" spans="1:10" x14ac:dyDescent="0.55000000000000004">
      <c r="A21" s="36"/>
      <c r="B21" s="36"/>
      <c r="C21" s="36"/>
      <c r="D21" s="36"/>
      <c r="E21" s="36"/>
      <c r="F21" s="36"/>
      <c r="G21" s="36"/>
      <c r="H21" s="36"/>
      <c r="I21" s="36"/>
      <c r="J21" s="36"/>
    </row>
    <row r="22" spans="1:10" x14ac:dyDescent="0.55000000000000004">
      <c r="A22" s="36"/>
      <c r="B22" s="36"/>
      <c r="C22" s="36"/>
      <c r="D22" s="36"/>
      <c r="E22" s="36"/>
      <c r="F22" s="36"/>
      <c r="G22" s="36"/>
      <c r="H22" s="36"/>
      <c r="I22" s="36"/>
      <c r="J22" s="36"/>
    </row>
    <row r="23" spans="1:10" x14ac:dyDescent="0.55000000000000004">
      <c r="A23" s="36"/>
      <c r="B23" s="36"/>
      <c r="C23" s="36"/>
      <c r="D23" s="36"/>
      <c r="E23" s="36"/>
      <c r="F23" s="36"/>
      <c r="G23" s="36"/>
      <c r="H23" s="36"/>
      <c r="I23" s="36"/>
      <c r="J23" s="36"/>
    </row>
    <row r="24" spans="1:10" x14ac:dyDescent="0.55000000000000004">
      <c r="A24" s="36"/>
      <c r="B24" s="36"/>
      <c r="C24" s="36"/>
      <c r="D24" s="36"/>
      <c r="E24" s="36"/>
      <c r="F24" s="36"/>
      <c r="G24" s="36"/>
      <c r="H24" s="36"/>
      <c r="I24" s="36"/>
      <c r="J24" s="36"/>
    </row>
    <row r="25" spans="1:10" x14ac:dyDescent="0.55000000000000004">
      <c r="A25" s="36"/>
      <c r="B25" s="36"/>
      <c r="C25" s="36"/>
      <c r="D25" s="36"/>
      <c r="E25" s="36"/>
      <c r="F25" s="36"/>
      <c r="G25" s="36"/>
      <c r="H25" s="36"/>
      <c r="I25" s="36"/>
      <c r="J25" s="36"/>
    </row>
    <row r="26" spans="1:10" x14ac:dyDescent="0.55000000000000004">
      <c r="A26" s="36"/>
      <c r="B26" s="36"/>
      <c r="C26" s="36"/>
      <c r="D26" s="36"/>
      <c r="E26" s="36"/>
      <c r="F26" s="36"/>
      <c r="G26" s="36"/>
      <c r="H26" s="36"/>
      <c r="I26" s="36"/>
      <c r="J26" s="36"/>
    </row>
    <row r="27" spans="1:10" x14ac:dyDescent="0.55000000000000004">
      <c r="A27" s="36"/>
      <c r="B27" s="36"/>
      <c r="C27" s="36"/>
      <c r="D27" s="36"/>
      <c r="E27" s="36"/>
      <c r="F27" s="36"/>
      <c r="G27" s="36"/>
      <c r="H27" s="36"/>
      <c r="I27" s="36"/>
      <c r="J27" s="36"/>
    </row>
    <row r="28" spans="1:10" x14ac:dyDescent="0.55000000000000004">
      <c r="A28" s="36"/>
      <c r="B28" s="36"/>
      <c r="C28" s="36"/>
      <c r="D28" s="36"/>
      <c r="E28" s="36"/>
      <c r="F28" s="36"/>
      <c r="G28" s="36"/>
      <c r="H28" s="36"/>
      <c r="I28" s="36"/>
      <c r="J28" s="36"/>
    </row>
    <row r="29" spans="1:10" x14ac:dyDescent="0.55000000000000004">
      <c r="A29" s="36"/>
      <c r="B29" s="36"/>
      <c r="C29" s="36"/>
      <c r="D29" s="36"/>
      <c r="E29" s="36"/>
      <c r="F29" s="36"/>
      <c r="G29" s="36"/>
      <c r="H29" s="36"/>
      <c r="I29" s="36"/>
      <c r="J29" s="36"/>
    </row>
    <row r="30" spans="1:10" x14ac:dyDescent="0.55000000000000004">
      <c r="A30" s="36"/>
      <c r="B30" s="36"/>
      <c r="C30" s="36"/>
      <c r="D30" s="36"/>
      <c r="E30" s="36"/>
      <c r="F30" s="36"/>
      <c r="G30" s="36"/>
      <c r="H30" s="36"/>
      <c r="I30" s="36"/>
      <c r="J30" s="36"/>
    </row>
    <row r="31" spans="1:10" x14ac:dyDescent="0.55000000000000004">
      <c r="A31" s="36"/>
      <c r="B31" s="36"/>
      <c r="C31" s="36"/>
      <c r="D31" s="36"/>
      <c r="E31" s="36"/>
      <c r="F31" s="36"/>
      <c r="G31" s="36"/>
      <c r="H31" s="36"/>
      <c r="I31" s="36"/>
      <c r="J31" s="36"/>
    </row>
    <row r="32" spans="1:10" x14ac:dyDescent="0.55000000000000004">
      <c r="A32" s="36"/>
      <c r="B32" s="36"/>
      <c r="C32" s="36"/>
      <c r="D32" s="36"/>
      <c r="E32" s="36"/>
      <c r="F32" s="36"/>
      <c r="G32" s="36"/>
      <c r="H32" s="36"/>
      <c r="I32" s="36"/>
      <c r="J32" s="36"/>
    </row>
    <row r="33" spans="1:10" x14ac:dyDescent="0.55000000000000004">
      <c r="A33" s="36"/>
      <c r="B33" s="36"/>
      <c r="C33" s="36"/>
      <c r="D33" s="36"/>
      <c r="E33" s="36"/>
      <c r="F33" s="36"/>
      <c r="G33" s="36"/>
      <c r="H33" s="36"/>
      <c r="I33" s="36"/>
      <c r="J33" s="36"/>
    </row>
    <row r="34" spans="1:10" x14ac:dyDescent="0.55000000000000004">
      <c r="A34" s="36"/>
      <c r="B34" s="36"/>
      <c r="C34" s="36"/>
      <c r="D34" s="36"/>
      <c r="E34" s="36"/>
      <c r="F34" s="36"/>
      <c r="G34" s="36"/>
      <c r="H34" s="36"/>
      <c r="I34" s="36"/>
      <c r="J34" s="36"/>
    </row>
    <row r="35" spans="1:10" x14ac:dyDescent="0.55000000000000004">
      <c r="A35" s="36"/>
      <c r="B35" s="36"/>
      <c r="C35" s="36"/>
      <c r="D35" s="36"/>
      <c r="E35" s="36"/>
      <c r="F35" s="36"/>
      <c r="G35" s="36"/>
      <c r="H35" s="36"/>
      <c r="I35" s="36"/>
      <c r="J35" s="36"/>
    </row>
    <row r="36" spans="1:10" x14ac:dyDescent="0.55000000000000004">
      <c r="A36" s="36"/>
      <c r="B36" s="36"/>
      <c r="C36" s="36"/>
      <c r="D36" s="36"/>
      <c r="E36" s="36"/>
      <c r="F36" s="36"/>
      <c r="G36" s="36"/>
      <c r="H36" s="36"/>
      <c r="I36" s="36"/>
      <c r="J36" s="36"/>
    </row>
    <row r="37" spans="1:10" x14ac:dyDescent="0.55000000000000004">
      <c r="A37" s="36"/>
      <c r="B37" s="36"/>
      <c r="C37" s="36"/>
      <c r="D37" s="36"/>
      <c r="E37" s="36"/>
      <c r="F37" s="36"/>
      <c r="G37" s="36"/>
      <c r="H37" s="36"/>
      <c r="I37" s="36"/>
      <c r="J37" s="36"/>
    </row>
    <row r="38" spans="1:10" ht="27" customHeight="1" x14ac:dyDescent="0.55000000000000004">
      <c r="A38" s="36"/>
      <c r="B38" s="36"/>
      <c r="C38" s="36"/>
      <c r="D38" s="36"/>
      <c r="E38" s="36"/>
      <c r="F38" s="36"/>
      <c r="G38" s="36"/>
      <c r="H38" s="36"/>
      <c r="I38" s="36"/>
      <c r="J38" s="36"/>
    </row>
    <row r="39" spans="1:10" ht="27" customHeight="1" x14ac:dyDescent="0.55000000000000004">
      <c r="A39" s="36"/>
      <c r="B39" s="36"/>
      <c r="C39" s="36"/>
      <c r="D39" s="36"/>
      <c r="E39" s="36"/>
      <c r="F39" s="36"/>
      <c r="G39" s="36"/>
      <c r="H39" s="36"/>
      <c r="I39" s="36"/>
      <c r="J39" s="36"/>
    </row>
    <row r="40" spans="1:10" x14ac:dyDescent="0.55000000000000004">
      <c r="A40" s="36"/>
      <c r="B40" s="36"/>
      <c r="C40" s="36"/>
      <c r="D40" s="36"/>
      <c r="E40" s="36"/>
      <c r="F40" s="36"/>
      <c r="G40" s="36"/>
      <c r="H40" s="36"/>
      <c r="I40" s="36"/>
      <c r="J40" s="36"/>
    </row>
    <row r="41" spans="1:10" ht="48.65" customHeight="1" x14ac:dyDescent="0.55000000000000004">
      <c r="A41" s="36"/>
      <c r="B41" s="36"/>
      <c r="C41" s="36"/>
      <c r="D41" s="36"/>
      <c r="E41" s="36"/>
      <c r="F41" s="36"/>
      <c r="G41" s="36"/>
      <c r="H41" s="36"/>
      <c r="I41" s="36"/>
      <c r="J41" s="36"/>
    </row>
    <row r="42" spans="1:10" x14ac:dyDescent="0.55000000000000004">
      <c r="A42" s="36"/>
      <c r="B42" s="36"/>
      <c r="C42" s="36"/>
      <c r="D42" s="36"/>
      <c r="E42" s="36"/>
      <c r="F42" s="36"/>
      <c r="G42" s="36"/>
      <c r="H42" s="36"/>
      <c r="I42" s="36"/>
      <c r="J42" s="36"/>
    </row>
    <row r="43" spans="1:10" x14ac:dyDescent="0.55000000000000004">
      <c r="A43" s="36"/>
      <c r="B43" s="36"/>
      <c r="C43" s="36"/>
      <c r="D43" s="36"/>
      <c r="E43" s="36"/>
      <c r="F43" s="36"/>
      <c r="G43" s="36"/>
      <c r="H43" s="36"/>
      <c r="I43" s="36"/>
      <c r="J43" s="36"/>
    </row>
    <row r="44" spans="1:10" x14ac:dyDescent="0.55000000000000004">
      <c r="A44" s="36"/>
      <c r="B44" s="36"/>
      <c r="C44" s="36"/>
      <c r="D44" s="36"/>
      <c r="E44" s="36"/>
      <c r="F44" s="36"/>
      <c r="G44" s="36"/>
      <c r="H44" s="36"/>
      <c r="I44" s="36"/>
      <c r="J44" s="36"/>
    </row>
    <row r="45" spans="1:10" x14ac:dyDescent="0.55000000000000004">
      <c r="A45" s="36"/>
      <c r="B45" s="36"/>
      <c r="C45" s="36"/>
      <c r="D45" s="36"/>
      <c r="E45" s="36"/>
      <c r="F45" s="36"/>
      <c r="G45" s="36"/>
      <c r="H45" s="36"/>
      <c r="I45" s="36"/>
      <c r="J45" s="36"/>
    </row>
    <row r="46" spans="1:10" x14ac:dyDescent="0.55000000000000004">
      <c r="A46" s="36"/>
      <c r="B46" s="36"/>
      <c r="C46" s="36"/>
      <c r="D46" s="36"/>
      <c r="E46" s="36"/>
      <c r="F46" s="36"/>
    </row>
    <row r="47" spans="1:10" x14ac:dyDescent="0.55000000000000004">
      <c r="A47" s="36"/>
      <c r="B47" s="36"/>
      <c r="C47" s="36"/>
      <c r="D47" s="36"/>
      <c r="E47" s="36"/>
      <c r="F47" s="36"/>
    </row>
  </sheetData>
  <sheetProtection algorithmName="SHA-512" hashValue="N2E2hYlUmy7Hp93VPVbQNJ8540AV0QqjY6yiIznR2+Z9YWPjmQ9Rsa1SuJ/1VIC0edzxYBcdfqUTjRYVP2i5Zw==" saltValue="r/mSHFMRJ69VoqdMB2K7EA==" spinCount="100000" sheet="1" objects="1" scenarios="1"/>
  <phoneticPr fontId="4"/>
  <conditionalFormatting sqref="B2">
    <cfRule type="containsText" dxfId="10" priority="5" operator="containsText" text="▼選択">
      <formula>NOT(ISERROR(SEARCH("▼選択",B2)))</formula>
    </cfRule>
    <cfRule type="containsBlanks" dxfId="9" priority="11">
      <formula>LEN(TRIM(B2))=0</formula>
    </cfRule>
  </conditionalFormatting>
  <conditionalFormatting sqref="D2">
    <cfRule type="containsText" dxfId="8" priority="4" operator="containsText" text="▼選択してください">
      <formula>NOT(ISERROR(SEARCH("▼選択してください",D2)))</formula>
    </cfRule>
    <cfRule type="containsBlanks" dxfId="7" priority="12">
      <formula>LEN(TRIM(D2))=0</formula>
    </cfRule>
  </conditionalFormatting>
  <conditionalFormatting sqref="G2">
    <cfRule type="containsBlanks" dxfId="6" priority="14">
      <formula>LEN(TRIM(G2))=0</formula>
    </cfRule>
  </conditionalFormatting>
  <conditionalFormatting sqref="I2">
    <cfRule type="containsBlanks" dxfId="5" priority="15">
      <formula>LEN(TRIM(I2))=0</formula>
    </cfRule>
  </conditionalFormatting>
  <conditionalFormatting sqref="D4">
    <cfRule type="containsBlanks" dxfId="4" priority="1">
      <formula>LEN(TRIM(D4))=0</formula>
    </cfRule>
  </conditionalFormatting>
  <dataValidations count="2">
    <dataValidation type="list" allowBlank="1" showInputMessage="1" showErrorMessage="1" sqref="D2" xr:uid="{DA73DFF4-6CB1-43CA-A591-7CAF414BDE3B}">
      <formula1>"▼選択してください,0人件費,１福利厚生費,２交通費,３光熱水費,４通信費,５印刷製本費,６消耗品費,７研修費,８修繕費,９保険料,１０報償費,１１器具什器費,１２手数料,１３家賃,１４施設整備費（開設準備）,１５物品購入費(開設準備),１６施設整備費(レスパイト),１７物品購入費(レスパイト)"</formula1>
    </dataValidation>
    <dataValidation type="list" allowBlank="1" showInputMessage="1" showErrorMessage="1" sqref="B2" xr:uid="{54C9DDCA-A29B-4C0A-AA8E-08134FFC2161}">
      <formula1>"▼選択,1,２,３,４"</formula1>
    </dataValidation>
  </dataValidations>
  <pageMargins left="0.7" right="0.7" top="0.75" bottom="0.75" header="0.3" footer="0.3"/>
  <pageSetup paperSize="9" scale="6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FC36-D3CC-40FE-BAFA-E12E892BEBE5}">
  <sheetPr codeName="Sheet14">
    <tabColor rgb="FFFF0000"/>
    <pageSetUpPr fitToPage="1"/>
  </sheetPr>
  <dimension ref="A1:G47"/>
  <sheetViews>
    <sheetView view="pageBreakPreview" zoomScale="90" zoomScaleNormal="85" zoomScaleSheetLayoutView="90" workbookViewId="0"/>
  </sheetViews>
  <sheetFormatPr defaultColWidth="9" defaultRowHeight="22.5" x14ac:dyDescent="0.55000000000000004"/>
  <cols>
    <col min="1" max="1" width="15.33203125" style="41" customWidth="1"/>
    <col min="2" max="2" width="9" style="41"/>
    <col min="3" max="3" width="14.08203125" style="41" customWidth="1"/>
    <col min="4" max="4" width="10.58203125" style="41" customWidth="1"/>
    <col min="5" max="5" width="12.83203125" style="41" customWidth="1"/>
    <col min="6" max="6" width="4.5" style="41" customWidth="1"/>
    <col min="7" max="7" width="21.58203125" style="41" customWidth="1"/>
    <col min="8" max="16384" width="9" style="41"/>
  </cols>
  <sheetData>
    <row r="1" spans="1:7" ht="21" customHeight="1" x14ac:dyDescent="0.55000000000000004">
      <c r="A1" s="40"/>
      <c r="B1" s="40"/>
      <c r="C1" s="40"/>
      <c r="D1" s="40"/>
      <c r="E1" s="40"/>
      <c r="F1" s="40"/>
      <c r="G1" s="40"/>
    </row>
    <row r="2" spans="1:7" x14ac:dyDescent="0.55000000000000004">
      <c r="A2" s="40" t="s">
        <v>188</v>
      </c>
      <c r="B2" s="40"/>
      <c r="C2" s="40"/>
      <c r="D2" s="514" t="s">
        <v>189</v>
      </c>
      <c r="E2" s="514"/>
      <c r="F2" s="40" t="s">
        <v>182</v>
      </c>
      <c r="G2" s="9" t="s">
        <v>190</v>
      </c>
    </row>
    <row r="3" spans="1:7" x14ac:dyDescent="0.55000000000000004">
      <c r="A3" s="40"/>
      <c r="B3" s="40"/>
      <c r="C3" s="40"/>
      <c r="D3" s="40"/>
      <c r="E3" s="40"/>
      <c r="F3" s="40"/>
      <c r="G3" s="40"/>
    </row>
    <row r="4" spans="1:7" x14ac:dyDescent="0.55000000000000004">
      <c r="A4" s="40"/>
      <c r="B4" s="40"/>
      <c r="C4" s="42" t="s">
        <v>186</v>
      </c>
      <c r="D4" s="515">
        <v>15000</v>
      </c>
      <c r="E4" s="515"/>
      <c r="F4" s="40" t="s">
        <v>187</v>
      </c>
      <c r="G4" s="40"/>
    </row>
    <row r="5" spans="1:7" ht="12" customHeight="1" x14ac:dyDescent="0.55000000000000004">
      <c r="A5" s="40"/>
      <c r="B5" s="40"/>
      <c r="C5" s="40"/>
      <c r="D5" s="40"/>
      <c r="E5" s="40"/>
      <c r="F5" s="40"/>
      <c r="G5" s="40"/>
    </row>
    <row r="6" spans="1:7" x14ac:dyDescent="0.55000000000000004">
      <c r="A6" s="40"/>
      <c r="B6" s="40"/>
      <c r="C6" s="40"/>
      <c r="D6" s="42"/>
      <c r="E6" s="42"/>
      <c r="F6" s="40"/>
      <c r="G6" s="40"/>
    </row>
    <row r="7" spans="1:7" x14ac:dyDescent="0.55000000000000004">
      <c r="A7" s="40"/>
      <c r="B7" s="40"/>
      <c r="C7" s="40"/>
      <c r="D7" s="40"/>
      <c r="E7" s="40"/>
      <c r="F7" s="40"/>
      <c r="G7" s="40"/>
    </row>
    <row r="8" spans="1:7" x14ac:dyDescent="0.55000000000000004">
      <c r="A8" s="40"/>
      <c r="B8" s="40"/>
      <c r="C8" s="40"/>
      <c r="D8" s="40"/>
      <c r="E8" s="40"/>
      <c r="F8" s="40"/>
      <c r="G8" s="42"/>
    </row>
    <row r="9" spans="1:7" x14ac:dyDescent="0.55000000000000004">
      <c r="A9" s="40"/>
      <c r="B9" s="40"/>
      <c r="C9" s="40"/>
      <c r="D9" s="40"/>
      <c r="E9" s="40"/>
      <c r="F9" s="40"/>
      <c r="G9" s="40"/>
    </row>
    <row r="10" spans="1:7" x14ac:dyDescent="0.55000000000000004">
      <c r="A10" s="40"/>
      <c r="B10" s="40"/>
      <c r="C10" s="40"/>
      <c r="D10" s="40"/>
      <c r="E10" s="40"/>
      <c r="F10" s="40"/>
      <c r="G10" s="40"/>
    </row>
    <row r="11" spans="1:7" x14ac:dyDescent="0.55000000000000004">
      <c r="A11" s="40"/>
      <c r="B11" s="40"/>
      <c r="C11" s="40"/>
      <c r="D11" s="40"/>
      <c r="E11" s="40"/>
      <c r="F11" s="40"/>
      <c r="G11" s="40"/>
    </row>
    <row r="12" spans="1:7" x14ac:dyDescent="0.55000000000000004">
      <c r="A12" s="40"/>
      <c r="B12" s="40"/>
      <c r="C12" s="40"/>
      <c r="D12" s="40"/>
      <c r="E12" s="40"/>
      <c r="F12" s="40"/>
      <c r="G12" s="40"/>
    </row>
    <row r="13" spans="1:7" x14ac:dyDescent="0.55000000000000004">
      <c r="A13" s="40"/>
      <c r="B13" s="40"/>
      <c r="C13" s="40"/>
      <c r="D13" s="40"/>
      <c r="E13" s="40"/>
      <c r="F13" s="40"/>
      <c r="G13" s="40"/>
    </row>
    <row r="14" spans="1:7" x14ac:dyDescent="0.55000000000000004">
      <c r="A14" s="40"/>
      <c r="B14" s="40"/>
      <c r="C14" s="40"/>
      <c r="D14" s="40"/>
      <c r="E14" s="40"/>
      <c r="F14" s="40"/>
      <c r="G14" s="40"/>
    </row>
    <row r="15" spans="1:7" x14ac:dyDescent="0.55000000000000004">
      <c r="A15" s="40"/>
      <c r="B15" s="40"/>
      <c r="C15" s="40"/>
      <c r="D15" s="40"/>
      <c r="E15" s="40"/>
      <c r="F15" s="40"/>
      <c r="G15" s="40"/>
    </row>
    <row r="16" spans="1:7" x14ac:dyDescent="0.55000000000000004">
      <c r="A16" s="40"/>
      <c r="B16" s="40"/>
      <c r="C16" s="40"/>
      <c r="D16" s="40"/>
      <c r="E16" s="40"/>
      <c r="F16" s="40"/>
      <c r="G16" s="40"/>
    </row>
    <row r="17" spans="1:7" x14ac:dyDescent="0.55000000000000004">
      <c r="A17" s="40"/>
      <c r="B17" s="40"/>
      <c r="C17" s="40"/>
      <c r="D17" s="40"/>
      <c r="E17" s="40"/>
      <c r="F17" s="40"/>
      <c r="G17" s="40"/>
    </row>
    <row r="18" spans="1:7" x14ac:dyDescent="0.55000000000000004">
      <c r="A18" s="40"/>
      <c r="B18" s="40"/>
      <c r="C18" s="40"/>
      <c r="D18" s="40"/>
      <c r="E18" s="40"/>
      <c r="F18" s="40"/>
      <c r="G18" s="40"/>
    </row>
    <row r="19" spans="1:7" x14ac:dyDescent="0.55000000000000004">
      <c r="A19" s="40"/>
      <c r="B19" s="40"/>
      <c r="C19" s="40"/>
      <c r="D19" s="40"/>
      <c r="E19" s="40"/>
      <c r="F19" s="40"/>
      <c r="G19" s="40"/>
    </row>
    <row r="20" spans="1:7" x14ac:dyDescent="0.55000000000000004">
      <c r="A20" s="40"/>
      <c r="B20" s="40"/>
      <c r="C20" s="40"/>
      <c r="D20" s="40"/>
      <c r="E20" s="40"/>
      <c r="F20" s="40"/>
      <c r="G20" s="40"/>
    </row>
    <row r="21" spans="1:7" x14ac:dyDescent="0.55000000000000004">
      <c r="A21" s="40"/>
      <c r="B21" s="40"/>
      <c r="C21" s="40"/>
      <c r="D21" s="40"/>
      <c r="E21" s="40"/>
      <c r="F21" s="40"/>
      <c r="G21" s="40"/>
    </row>
    <row r="22" spans="1:7" x14ac:dyDescent="0.55000000000000004">
      <c r="A22" s="40"/>
      <c r="B22" s="40"/>
      <c r="C22" s="40"/>
      <c r="D22" s="40"/>
      <c r="E22" s="40"/>
      <c r="F22" s="40"/>
      <c r="G22" s="40"/>
    </row>
    <row r="23" spans="1:7" x14ac:dyDescent="0.55000000000000004">
      <c r="A23" s="40"/>
      <c r="B23" s="40"/>
      <c r="C23" s="40"/>
      <c r="D23" s="40"/>
      <c r="E23" s="40"/>
      <c r="F23" s="40"/>
      <c r="G23" s="40"/>
    </row>
    <row r="24" spans="1:7" x14ac:dyDescent="0.55000000000000004">
      <c r="A24" s="40"/>
      <c r="B24" s="40"/>
      <c r="C24" s="40"/>
      <c r="D24" s="40"/>
      <c r="E24" s="40"/>
      <c r="F24" s="40"/>
      <c r="G24" s="40"/>
    </row>
    <row r="25" spans="1:7" x14ac:dyDescent="0.55000000000000004">
      <c r="A25" s="40"/>
      <c r="B25" s="40"/>
      <c r="C25" s="40"/>
      <c r="D25" s="40"/>
      <c r="E25" s="40"/>
      <c r="F25" s="40"/>
      <c r="G25" s="40"/>
    </row>
    <row r="26" spans="1:7" x14ac:dyDescent="0.55000000000000004">
      <c r="A26" s="40"/>
      <c r="B26" s="40"/>
      <c r="C26" s="40"/>
      <c r="D26" s="40"/>
      <c r="E26" s="40"/>
      <c r="F26" s="40"/>
      <c r="G26" s="40"/>
    </row>
    <row r="27" spans="1:7" x14ac:dyDescent="0.55000000000000004">
      <c r="A27" s="40"/>
      <c r="B27" s="40"/>
      <c r="C27" s="40"/>
      <c r="D27" s="40"/>
      <c r="E27" s="40"/>
      <c r="F27" s="40"/>
      <c r="G27" s="40"/>
    </row>
    <row r="28" spans="1:7" x14ac:dyDescent="0.55000000000000004">
      <c r="A28" s="40"/>
      <c r="B28" s="40"/>
      <c r="C28" s="40"/>
      <c r="D28" s="40"/>
      <c r="E28" s="40"/>
      <c r="F28" s="40"/>
      <c r="G28" s="40"/>
    </row>
    <row r="29" spans="1:7" x14ac:dyDescent="0.55000000000000004">
      <c r="A29" s="40"/>
      <c r="B29" s="40"/>
      <c r="C29" s="40"/>
      <c r="D29" s="40"/>
      <c r="E29" s="40"/>
      <c r="F29" s="40"/>
      <c r="G29" s="40"/>
    </row>
    <row r="30" spans="1:7" x14ac:dyDescent="0.55000000000000004">
      <c r="A30" s="40"/>
      <c r="B30" s="40"/>
      <c r="C30" s="40"/>
      <c r="D30" s="40"/>
      <c r="E30" s="40"/>
      <c r="F30" s="40"/>
      <c r="G30" s="40"/>
    </row>
    <row r="31" spans="1:7" x14ac:dyDescent="0.55000000000000004">
      <c r="A31" s="40"/>
      <c r="B31" s="40"/>
      <c r="C31" s="40"/>
      <c r="D31" s="40"/>
      <c r="E31" s="40"/>
      <c r="F31" s="40"/>
      <c r="G31" s="40"/>
    </row>
    <row r="32" spans="1:7" x14ac:dyDescent="0.55000000000000004">
      <c r="A32" s="40"/>
      <c r="B32" s="40"/>
      <c r="C32" s="40"/>
      <c r="D32" s="40"/>
      <c r="E32" s="40"/>
      <c r="F32" s="40"/>
      <c r="G32" s="40"/>
    </row>
    <row r="33" spans="1:7" x14ac:dyDescent="0.55000000000000004">
      <c r="A33" s="40"/>
      <c r="B33" s="40"/>
      <c r="C33" s="40"/>
      <c r="D33" s="40"/>
      <c r="E33" s="40"/>
      <c r="F33" s="40"/>
      <c r="G33" s="40"/>
    </row>
    <row r="34" spans="1:7" x14ac:dyDescent="0.55000000000000004">
      <c r="A34" s="40"/>
      <c r="B34" s="40"/>
      <c r="C34" s="40"/>
      <c r="D34" s="40"/>
      <c r="E34" s="40"/>
      <c r="F34" s="40"/>
      <c r="G34" s="40"/>
    </row>
    <row r="35" spans="1:7" x14ac:dyDescent="0.55000000000000004">
      <c r="A35" s="40"/>
      <c r="B35" s="40"/>
      <c r="C35" s="40"/>
      <c r="D35" s="40"/>
      <c r="E35" s="40"/>
      <c r="F35" s="40"/>
      <c r="G35" s="40"/>
    </row>
    <row r="36" spans="1:7" x14ac:dyDescent="0.55000000000000004">
      <c r="A36" s="40"/>
      <c r="B36" s="40"/>
      <c r="C36" s="40"/>
      <c r="D36" s="40"/>
      <c r="E36" s="40"/>
      <c r="F36" s="40"/>
      <c r="G36" s="40"/>
    </row>
    <row r="37" spans="1:7" x14ac:dyDescent="0.55000000000000004">
      <c r="A37" s="40"/>
      <c r="B37" s="40"/>
      <c r="C37" s="40"/>
      <c r="D37" s="40"/>
      <c r="E37" s="40"/>
      <c r="F37" s="40"/>
      <c r="G37" s="40"/>
    </row>
    <row r="38" spans="1:7" x14ac:dyDescent="0.55000000000000004">
      <c r="A38" s="40"/>
      <c r="B38" s="40"/>
      <c r="C38" s="40"/>
      <c r="D38" s="40"/>
      <c r="E38" s="40"/>
      <c r="F38" s="40"/>
      <c r="G38" s="40"/>
    </row>
    <row r="39" spans="1:7" x14ac:dyDescent="0.55000000000000004">
      <c r="A39" s="40"/>
      <c r="B39" s="40"/>
      <c r="C39" s="40"/>
      <c r="D39" s="40"/>
      <c r="E39" s="40"/>
      <c r="F39" s="40"/>
      <c r="G39" s="40"/>
    </row>
    <row r="40" spans="1:7" x14ac:dyDescent="0.55000000000000004">
      <c r="A40" s="40"/>
      <c r="B40" s="40"/>
      <c r="C40" s="40"/>
      <c r="D40" s="40"/>
      <c r="E40" s="40"/>
      <c r="F40" s="40"/>
      <c r="G40" s="40"/>
    </row>
    <row r="41" spans="1:7" x14ac:dyDescent="0.55000000000000004">
      <c r="A41" s="40"/>
      <c r="B41" s="40"/>
      <c r="C41" s="40"/>
      <c r="D41" s="40"/>
      <c r="E41" s="40"/>
      <c r="F41" s="40"/>
      <c r="G41" s="40"/>
    </row>
    <row r="42" spans="1:7" x14ac:dyDescent="0.55000000000000004">
      <c r="A42" s="40"/>
      <c r="B42" s="40"/>
      <c r="C42" s="40"/>
      <c r="D42" s="40"/>
      <c r="E42" s="40"/>
      <c r="F42" s="40"/>
      <c r="G42" s="40"/>
    </row>
    <row r="43" spans="1:7" x14ac:dyDescent="0.55000000000000004">
      <c r="A43" s="40"/>
      <c r="B43" s="40"/>
      <c r="C43" s="40"/>
      <c r="D43" s="40"/>
      <c r="E43" s="40"/>
      <c r="F43" s="40"/>
      <c r="G43" s="40"/>
    </row>
    <row r="44" spans="1:7" x14ac:dyDescent="0.55000000000000004">
      <c r="A44" s="40"/>
      <c r="B44" s="40"/>
      <c r="C44" s="40"/>
      <c r="D44" s="40"/>
      <c r="E44" s="40"/>
      <c r="F44" s="40"/>
      <c r="G44" s="40"/>
    </row>
    <row r="45" spans="1:7" x14ac:dyDescent="0.55000000000000004">
      <c r="A45" s="40"/>
      <c r="B45" s="40"/>
      <c r="C45" s="40"/>
      <c r="D45" s="40"/>
      <c r="E45" s="40"/>
      <c r="F45" s="40"/>
      <c r="G45" s="40"/>
    </row>
    <row r="46" spans="1:7" x14ac:dyDescent="0.55000000000000004">
      <c r="A46" s="40"/>
      <c r="B46" s="40"/>
      <c r="C46" s="40"/>
      <c r="D46" s="40"/>
      <c r="E46" s="40"/>
      <c r="F46" s="40"/>
      <c r="G46" s="40"/>
    </row>
    <row r="47" spans="1:7" x14ac:dyDescent="0.55000000000000004">
      <c r="A47" s="40"/>
      <c r="B47" s="40"/>
      <c r="C47" s="40"/>
      <c r="D47" s="40"/>
      <c r="E47" s="40"/>
      <c r="F47" s="40"/>
      <c r="G47" s="40"/>
    </row>
  </sheetData>
  <sheetProtection algorithmName="SHA-512" hashValue="SqOJelKduwhi46jNUIey7xnCezSMiCiu3lKydQbo/wZoEM5tDZjQYSFiKIrscHNvaBurGv/V5doDVzOYnrT9Qw==" saltValue="ljHYZLCDduy5y6moiDtQOQ==" spinCount="100000" sheet="1" selectLockedCells="1"/>
  <mergeCells count="2">
    <mergeCell ref="D2:E2"/>
    <mergeCell ref="D4:E4"/>
  </mergeCells>
  <phoneticPr fontId="4"/>
  <pageMargins left="0.7" right="0.7" top="0.75" bottom="0.75" header="0.3" footer="0.3"/>
  <pageSetup paperSize="9" scale="91" fitToHeight="0"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25C76-D638-41A2-A559-ADDD596E87FB}">
  <sheetPr codeName="Sheet2">
    <tabColor theme="5" tint="0.79998168889431442"/>
    <pageSetUpPr fitToPage="1"/>
  </sheetPr>
  <dimension ref="A1:O38"/>
  <sheetViews>
    <sheetView view="pageBreakPreview" topLeftCell="A22" zoomScale="86" zoomScaleNormal="100" zoomScaleSheetLayoutView="86" workbookViewId="0">
      <selection activeCell="P10" sqref="P10"/>
    </sheetView>
  </sheetViews>
  <sheetFormatPr defaultColWidth="8.58203125" defaultRowHeight="18" x14ac:dyDescent="0.55000000000000004"/>
  <cols>
    <col min="1" max="1" width="8.58203125" customWidth="1"/>
    <col min="3" max="3" width="5" customWidth="1"/>
    <col min="4" max="4" width="5.58203125" customWidth="1"/>
    <col min="5" max="5" width="6.5" customWidth="1"/>
    <col min="6" max="6" width="5.58203125" customWidth="1"/>
    <col min="7" max="7" width="6.58203125" customWidth="1"/>
    <col min="8" max="8" width="4.83203125" customWidth="1"/>
    <col min="9" max="9" width="9.33203125" customWidth="1"/>
    <col min="10" max="10" width="6.58203125" customWidth="1"/>
  </cols>
  <sheetData>
    <row r="1" spans="1:14" ht="18" customHeight="1" x14ac:dyDescent="0.55000000000000004">
      <c r="A1" s="525" t="s">
        <v>191</v>
      </c>
      <c r="B1" s="525"/>
      <c r="C1" s="525"/>
      <c r="D1" s="525"/>
      <c r="E1" s="525"/>
      <c r="F1" s="525"/>
      <c r="G1" s="525"/>
      <c r="H1" s="525"/>
      <c r="I1" s="525"/>
      <c r="J1" s="525"/>
      <c r="K1" s="525"/>
      <c r="L1" s="525"/>
      <c r="M1" s="525"/>
      <c r="N1" s="525"/>
    </row>
    <row r="2" spans="1:14" ht="35.5" customHeight="1" x14ac:dyDescent="0.55000000000000004">
      <c r="A2" s="525"/>
      <c r="B2" s="525"/>
      <c r="C2" s="525"/>
      <c r="D2" s="525"/>
      <c r="E2" s="525"/>
      <c r="F2" s="525"/>
      <c r="G2" s="525"/>
      <c r="H2" s="525"/>
      <c r="I2" s="525"/>
      <c r="J2" s="525"/>
      <c r="K2" s="525"/>
      <c r="L2" s="525"/>
      <c r="M2" s="525"/>
      <c r="N2" s="525"/>
    </row>
    <row r="3" spans="1:14" x14ac:dyDescent="0.55000000000000004">
      <c r="A3" s="56"/>
      <c r="B3" s="56"/>
      <c r="C3" s="56"/>
      <c r="D3" s="56"/>
      <c r="E3" s="56"/>
      <c r="F3" s="56"/>
      <c r="G3" s="56"/>
      <c r="H3" s="56"/>
      <c r="I3" s="56"/>
      <c r="J3" s="56"/>
      <c r="K3" s="56"/>
      <c r="L3" s="56"/>
      <c r="M3" s="56"/>
      <c r="N3" s="56"/>
    </row>
    <row r="4" spans="1:14" ht="18.5" x14ac:dyDescent="0.6">
      <c r="A4" s="57" t="s">
        <v>192</v>
      </c>
      <c r="B4" s="57"/>
      <c r="C4" s="57"/>
      <c r="D4" s="57"/>
      <c r="E4" s="57"/>
      <c r="F4" s="57"/>
      <c r="G4" s="57"/>
      <c r="H4" s="57"/>
      <c r="I4" s="57"/>
      <c r="J4" s="58"/>
      <c r="K4" s="5"/>
      <c r="L4" s="5"/>
      <c r="M4" s="5"/>
      <c r="N4" s="5"/>
    </row>
    <row r="5" spans="1:14" ht="18.5" x14ac:dyDescent="0.6">
      <c r="A5" s="57" t="s">
        <v>193</v>
      </c>
      <c r="B5" s="57"/>
      <c r="C5" s="57"/>
      <c r="D5" s="57"/>
      <c r="E5" s="57"/>
      <c r="F5" s="57"/>
      <c r="G5" s="57"/>
      <c r="H5" s="57"/>
      <c r="I5" s="57"/>
      <c r="J5" s="58"/>
      <c r="K5" s="5"/>
      <c r="L5" s="5"/>
      <c r="M5" s="5"/>
      <c r="N5" s="5"/>
    </row>
    <row r="6" spans="1:14" ht="18.5" x14ac:dyDescent="0.6">
      <c r="A6" s="57"/>
      <c r="B6" s="57"/>
      <c r="C6" s="57"/>
      <c r="D6" s="57"/>
      <c r="E6" s="57"/>
      <c r="F6" s="57"/>
      <c r="G6" s="57"/>
      <c r="H6" s="57"/>
      <c r="I6" s="57"/>
      <c r="J6" s="58"/>
      <c r="K6" s="5"/>
      <c r="L6" s="5"/>
      <c r="M6" s="5"/>
      <c r="N6" s="5"/>
    </row>
    <row r="7" spans="1:14" ht="18.5" x14ac:dyDescent="0.6">
      <c r="A7" s="57"/>
      <c r="B7" s="57"/>
      <c r="C7" s="57"/>
      <c r="D7" s="57"/>
      <c r="E7" s="57"/>
      <c r="F7" s="57"/>
      <c r="G7" s="57"/>
      <c r="H7" s="57"/>
      <c r="I7" s="57"/>
      <c r="J7" s="58"/>
      <c r="K7" s="5"/>
      <c r="L7" s="5"/>
      <c r="M7" s="5"/>
      <c r="N7" s="5"/>
    </row>
    <row r="8" spans="1:14" ht="20.5" customHeight="1" x14ac:dyDescent="0.6">
      <c r="A8" s="59" t="s">
        <v>150</v>
      </c>
      <c r="B8" s="59"/>
      <c r="C8" s="59"/>
      <c r="D8" s="59"/>
      <c r="E8" s="59"/>
      <c r="F8" s="59"/>
      <c r="G8" s="59"/>
      <c r="H8" s="59"/>
      <c r="I8" s="59"/>
      <c r="J8" s="58"/>
      <c r="K8" s="5"/>
      <c r="L8" s="5"/>
      <c r="M8" s="5"/>
      <c r="N8" s="5"/>
    </row>
    <row r="9" spans="1:14" ht="19.5" customHeight="1" x14ac:dyDescent="0.55000000000000004">
      <c r="A9" s="526"/>
      <c r="B9" s="511" t="s">
        <v>151</v>
      </c>
      <c r="C9" s="511"/>
      <c r="D9" s="511"/>
      <c r="E9" s="511"/>
      <c r="F9" s="511"/>
      <c r="G9" s="511"/>
      <c r="H9" s="511"/>
      <c r="I9" s="511"/>
      <c r="J9" s="511"/>
      <c r="K9" s="5"/>
      <c r="L9" s="5"/>
      <c r="M9" s="5"/>
      <c r="N9" s="5"/>
    </row>
    <row r="10" spans="1:14" ht="18" customHeight="1" x14ac:dyDescent="0.6">
      <c r="A10" s="527"/>
      <c r="B10" s="528" t="s">
        <v>152</v>
      </c>
      <c r="C10" s="528"/>
      <c r="D10" s="528"/>
      <c r="E10" s="528"/>
      <c r="F10" s="528"/>
      <c r="G10" s="528"/>
      <c r="H10" s="528"/>
      <c r="I10" s="528"/>
      <c r="J10" s="58"/>
      <c r="K10" s="5"/>
      <c r="L10" s="5"/>
      <c r="M10" s="5"/>
      <c r="N10" s="5"/>
    </row>
    <row r="11" spans="1:14" ht="16.5" customHeight="1" x14ac:dyDescent="0.6">
      <c r="A11" s="60" t="s">
        <v>153</v>
      </c>
      <c r="B11" s="60"/>
      <c r="C11" s="60"/>
      <c r="D11" s="60"/>
      <c r="E11" s="60"/>
      <c r="F11" s="60"/>
      <c r="G11" s="60"/>
      <c r="H11" s="60"/>
      <c r="I11" s="60"/>
      <c r="J11" s="58"/>
      <c r="K11" s="5"/>
      <c r="L11" s="5"/>
      <c r="M11" s="5"/>
      <c r="N11" s="5"/>
    </row>
    <row r="12" spans="1:14" ht="19.5" customHeight="1" x14ac:dyDescent="0.55000000000000004">
      <c r="A12" s="65"/>
      <c r="B12" s="511" t="s">
        <v>154</v>
      </c>
      <c r="C12" s="511"/>
      <c r="D12" s="511"/>
      <c r="E12" s="511"/>
      <c r="F12" s="511"/>
      <c r="G12" s="511"/>
      <c r="H12" s="511"/>
      <c r="I12" s="511"/>
      <c r="J12" s="61"/>
      <c r="K12" s="5"/>
      <c r="L12" s="5"/>
      <c r="M12" s="5"/>
      <c r="N12" s="5"/>
    </row>
    <row r="13" spans="1:14" ht="19.5" customHeight="1" x14ac:dyDescent="0.6">
      <c r="A13" s="66"/>
      <c r="B13" s="529" t="s">
        <v>155</v>
      </c>
      <c r="C13" s="529"/>
      <c r="D13" s="529"/>
      <c r="E13" s="529"/>
      <c r="F13" s="529"/>
      <c r="G13" s="529"/>
      <c r="H13" s="529"/>
      <c r="I13" s="529"/>
      <c r="J13" s="58"/>
      <c r="K13" s="5"/>
      <c r="L13" s="5"/>
      <c r="M13" s="5"/>
      <c r="N13" s="5"/>
    </row>
    <row r="14" spans="1:14" ht="25" customHeight="1" x14ac:dyDescent="0.6">
      <c r="A14" s="59" t="s">
        <v>156</v>
      </c>
      <c r="B14" s="59"/>
      <c r="C14" s="59"/>
      <c r="D14" s="59"/>
      <c r="E14" s="59"/>
      <c r="F14" s="59"/>
      <c r="G14" s="59"/>
      <c r="H14" s="59"/>
      <c r="I14" s="59"/>
      <c r="J14" s="58"/>
      <c r="K14" s="5"/>
      <c r="L14" s="5"/>
      <c r="M14" s="5"/>
      <c r="N14" s="5"/>
    </row>
    <row r="15" spans="1:14" ht="18.5" x14ac:dyDescent="0.6">
      <c r="A15" s="62"/>
      <c r="B15" s="513" t="s">
        <v>157</v>
      </c>
      <c r="C15" s="513"/>
      <c r="D15" s="513"/>
      <c r="E15" s="513"/>
      <c r="F15" s="513"/>
      <c r="G15" s="513"/>
      <c r="H15" s="513"/>
      <c r="I15" s="58"/>
      <c r="J15" s="58"/>
      <c r="K15" s="5"/>
      <c r="L15" s="5"/>
      <c r="M15" s="5"/>
      <c r="N15" s="5"/>
    </row>
    <row r="16" spans="1:14" ht="18.5" x14ac:dyDescent="0.6">
      <c r="A16" s="62"/>
      <c r="B16" s="58" t="s">
        <v>158</v>
      </c>
      <c r="C16" s="58"/>
      <c r="D16" s="58"/>
      <c r="E16" s="58"/>
      <c r="F16" s="58"/>
      <c r="G16" s="58"/>
      <c r="H16" s="58"/>
      <c r="I16" s="58"/>
      <c r="J16" s="58"/>
      <c r="K16" s="5"/>
      <c r="L16" s="5"/>
      <c r="M16" s="5"/>
      <c r="N16" s="5"/>
    </row>
    <row r="17" spans="1:15" ht="23.5" customHeight="1" x14ac:dyDescent="0.6">
      <c r="A17" s="59" t="s">
        <v>159</v>
      </c>
      <c r="B17" s="59"/>
      <c r="C17" s="59"/>
      <c r="D17" s="59"/>
      <c r="E17" s="59"/>
      <c r="F17" s="59"/>
      <c r="G17" s="59"/>
      <c r="H17" s="59"/>
      <c r="I17" s="58"/>
      <c r="J17" s="58"/>
      <c r="K17" s="5"/>
      <c r="L17" s="5"/>
      <c r="M17" s="5"/>
      <c r="N17" s="5"/>
    </row>
    <row r="18" spans="1:15" ht="18.5" x14ac:dyDescent="0.6">
      <c r="A18" s="62"/>
      <c r="B18" s="58" t="s">
        <v>160</v>
      </c>
      <c r="C18" s="58"/>
      <c r="D18" s="58"/>
      <c r="E18" s="58"/>
      <c r="F18" s="58"/>
      <c r="G18" s="58"/>
      <c r="H18" s="58"/>
      <c r="I18" s="58"/>
      <c r="J18" s="58"/>
      <c r="K18" s="5"/>
      <c r="L18" s="5"/>
      <c r="M18" s="5"/>
      <c r="N18" s="5"/>
    </row>
    <row r="19" spans="1:15" ht="18.5" x14ac:dyDescent="0.6">
      <c r="A19" s="62"/>
      <c r="B19" s="58" t="s">
        <v>161</v>
      </c>
      <c r="C19" s="58"/>
      <c r="D19" s="58"/>
      <c r="E19" s="58"/>
      <c r="F19" s="58"/>
      <c r="G19" s="58"/>
      <c r="H19" s="58"/>
      <c r="I19" s="58"/>
      <c r="J19" s="58"/>
      <c r="K19" s="5"/>
      <c r="L19" s="5"/>
      <c r="M19" s="5"/>
      <c r="N19" s="5"/>
    </row>
    <row r="20" spans="1:15" ht="18.5" x14ac:dyDescent="0.6">
      <c r="A20" s="62"/>
      <c r="B20" s="58" t="s">
        <v>162</v>
      </c>
      <c r="C20" s="58"/>
      <c r="D20" s="58"/>
      <c r="E20" s="58"/>
      <c r="F20" s="58"/>
      <c r="G20" s="58"/>
      <c r="H20" s="58"/>
      <c r="I20" s="58"/>
      <c r="J20" s="58"/>
      <c r="K20" s="5"/>
      <c r="L20" s="5"/>
      <c r="M20" s="5"/>
      <c r="N20" s="5"/>
    </row>
    <row r="21" spans="1:15" ht="18.5" x14ac:dyDescent="0.6">
      <c r="A21" s="62"/>
      <c r="B21" s="58" t="s">
        <v>163</v>
      </c>
      <c r="C21" s="58"/>
      <c r="D21" s="58"/>
      <c r="E21" s="58"/>
      <c r="F21" s="58"/>
      <c r="G21" s="58"/>
      <c r="H21" s="58"/>
      <c r="I21" s="58"/>
      <c r="J21" s="58"/>
      <c r="K21" s="5"/>
      <c r="L21" s="5"/>
      <c r="M21" s="5"/>
      <c r="N21" s="5"/>
    </row>
    <row r="22" spans="1:15" ht="18.5" x14ac:dyDescent="0.6">
      <c r="A22" s="62"/>
      <c r="B22" s="58" t="s">
        <v>164</v>
      </c>
      <c r="C22" s="58"/>
      <c r="D22" s="58"/>
      <c r="E22" s="58"/>
      <c r="F22" s="58"/>
      <c r="G22" s="58"/>
      <c r="H22" s="58"/>
      <c r="I22" s="58"/>
      <c r="J22" s="58"/>
      <c r="K22" s="5"/>
      <c r="L22" s="5"/>
      <c r="M22" s="5"/>
      <c r="N22" s="5"/>
    </row>
    <row r="23" spans="1:15" ht="18.5" x14ac:dyDescent="0.6">
      <c r="A23" s="62"/>
      <c r="B23" s="58" t="s">
        <v>165</v>
      </c>
      <c r="C23" s="58"/>
      <c r="D23" s="58"/>
      <c r="E23" s="58"/>
      <c r="F23" s="58"/>
      <c r="G23" s="58"/>
      <c r="H23" s="58"/>
      <c r="I23" s="58"/>
      <c r="J23" s="58"/>
      <c r="K23" s="5"/>
      <c r="L23" s="5"/>
      <c r="M23" s="5"/>
      <c r="N23" s="5"/>
    </row>
    <row r="24" spans="1:15" ht="18.5" x14ac:dyDescent="0.6">
      <c r="A24" s="62"/>
      <c r="B24" s="58" t="s">
        <v>166</v>
      </c>
      <c r="C24" s="58"/>
      <c r="D24" s="58"/>
      <c r="E24" s="58"/>
      <c r="F24" s="58"/>
      <c r="G24" s="58"/>
      <c r="H24" s="58"/>
      <c r="I24" s="58"/>
      <c r="J24" s="58"/>
      <c r="K24" s="5"/>
      <c r="L24" s="5"/>
      <c r="M24" s="5"/>
      <c r="N24" s="5"/>
    </row>
    <row r="25" spans="1:15" ht="18.5" x14ac:dyDescent="0.6">
      <c r="A25" s="62"/>
      <c r="B25" s="58" t="s">
        <v>167</v>
      </c>
      <c r="C25" s="58"/>
      <c r="D25" s="58"/>
      <c r="E25" s="58"/>
      <c r="F25" s="58"/>
      <c r="G25" s="58"/>
      <c r="H25" s="58"/>
      <c r="I25" s="58"/>
      <c r="J25" s="58"/>
      <c r="K25" s="5"/>
      <c r="L25" s="5"/>
      <c r="M25" s="5"/>
      <c r="N25" s="5"/>
    </row>
    <row r="26" spans="1:15" ht="18.5" x14ac:dyDescent="0.6">
      <c r="A26" s="62"/>
      <c r="B26" s="58" t="s">
        <v>168</v>
      </c>
      <c r="C26" s="58"/>
      <c r="D26" s="58"/>
      <c r="E26" s="58"/>
      <c r="F26" s="58"/>
      <c r="G26" s="58"/>
      <c r="H26" s="58"/>
      <c r="I26" s="58"/>
      <c r="J26" s="58"/>
      <c r="K26" s="5"/>
      <c r="L26" s="5"/>
      <c r="M26" s="5"/>
      <c r="N26" s="5"/>
    </row>
    <row r="27" spans="1:15" ht="18.5" x14ac:dyDescent="0.6">
      <c r="A27" s="62"/>
      <c r="B27" s="58" t="s">
        <v>169</v>
      </c>
      <c r="C27" s="58"/>
      <c r="D27" s="58"/>
      <c r="E27" s="58"/>
      <c r="F27" s="58"/>
      <c r="G27" s="58"/>
      <c r="H27" s="58"/>
      <c r="I27" s="58"/>
      <c r="J27" s="58"/>
      <c r="K27" s="5"/>
      <c r="L27" s="5"/>
      <c r="M27" s="5"/>
      <c r="N27" s="5"/>
    </row>
    <row r="28" spans="1:15" ht="19.5" customHeight="1" x14ac:dyDescent="0.6">
      <c r="A28" s="59" t="s">
        <v>170</v>
      </c>
      <c r="B28" s="59"/>
      <c r="C28" s="59"/>
      <c r="D28" s="59"/>
      <c r="E28" s="59"/>
      <c r="F28" s="59"/>
      <c r="G28" s="59"/>
      <c r="H28" s="59"/>
      <c r="I28" s="58"/>
      <c r="J28" s="58"/>
      <c r="K28" s="5"/>
      <c r="L28" s="5"/>
      <c r="M28" s="5"/>
      <c r="N28" s="5"/>
    </row>
    <row r="29" spans="1:15" ht="18.5" x14ac:dyDescent="0.6">
      <c r="A29" s="62"/>
      <c r="B29" s="58" t="s">
        <v>171</v>
      </c>
      <c r="C29" s="58"/>
      <c r="D29" s="58"/>
      <c r="E29" s="58"/>
      <c r="F29" s="58"/>
      <c r="G29" s="58"/>
      <c r="H29" s="58"/>
      <c r="I29" s="58"/>
      <c r="J29" s="58"/>
      <c r="K29" s="5"/>
      <c r="L29" s="5"/>
      <c r="M29" s="5"/>
      <c r="N29" s="5"/>
    </row>
    <row r="30" spans="1:15" ht="19" thickBot="1" x14ac:dyDescent="0.65">
      <c r="A30" s="62"/>
      <c r="B30" s="58"/>
      <c r="C30" s="58"/>
      <c r="D30" s="58"/>
      <c r="E30" s="58"/>
      <c r="F30" s="58"/>
      <c r="G30" s="58"/>
      <c r="H30" s="58"/>
      <c r="I30" s="58"/>
      <c r="J30" s="58"/>
      <c r="K30" s="5"/>
      <c r="L30" s="5"/>
      <c r="M30" s="5"/>
      <c r="N30" s="5"/>
    </row>
    <row r="31" spans="1:15" ht="18.5" x14ac:dyDescent="0.6">
      <c r="A31" s="63"/>
      <c r="B31" s="63"/>
      <c r="C31" s="63"/>
      <c r="D31" s="63"/>
      <c r="E31" s="63"/>
      <c r="F31" s="63"/>
      <c r="G31" s="58"/>
      <c r="H31" s="45" t="s">
        <v>172</v>
      </c>
      <c r="I31" s="67" t="s">
        <v>18</v>
      </c>
      <c r="J31" s="46" t="s">
        <v>173</v>
      </c>
      <c r="K31" s="516"/>
      <c r="L31" s="516"/>
      <c r="M31" s="46" t="s">
        <v>194</v>
      </c>
      <c r="N31" s="47"/>
      <c r="O31" s="44"/>
    </row>
    <row r="32" spans="1:15" ht="18.5" x14ac:dyDescent="0.6">
      <c r="A32" s="63"/>
      <c r="B32" s="63"/>
      <c r="C32" s="63"/>
      <c r="D32" s="63"/>
      <c r="E32" s="63"/>
      <c r="F32" s="63"/>
      <c r="G32" s="58"/>
      <c r="H32" s="48" t="s">
        <v>175</v>
      </c>
      <c r="I32" s="49"/>
      <c r="J32" s="49"/>
      <c r="K32" s="49"/>
      <c r="L32" s="49"/>
      <c r="M32" s="49"/>
      <c r="N32" s="50"/>
      <c r="O32" s="44"/>
    </row>
    <row r="33" spans="1:15" ht="19" thickBot="1" x14ac:dyDescent="0.65">
      <c r="A33" s="63"/>
      <c r="B33" s="63"/>
      <c r="C33" s="63"/>
      <c r="D33" s="63"/>
      <c r="E33" s="63"/>
      <c r="F33" s="63"/>
      <c r="G33" s="58"/>
      <c r="H33" s="48" t="s">
        <v>176</v>
      </c>
      <c r="I33" s="49"/>
      <c r="J33" s="49" t="s">
        <v>2</v>
      </c>
      <c r="K33" s="49"/>
      <c r="L33" s="49" t="s">
        <v>177</v>
      </c>
      <c r="M33" s="49"/>
      <c r="N33" s="50" t="s">
        <v>178</v>
      </c>
      <c r="O33" s="44"/>
    </row>
    <row r="34" spans="1:15" ht="18.5" x14ac:dyDescent="0.6">
      <c r="A34" s="63"/>
      <c r="B34" s="63"/>
      <c r="C34" s="63"/>
      <c r="D34" s="63"/>
      <c r="E34" s="63"/>
      <c r="F34" s="63"/>
      <c r="G34" s="58"/>
      <c r="H34" s="517" t="s">
        <v>179</v>
      </c>
      <c r="I34" s="519"/>
      <c r="J34" s="520"/>
      <c r="K34" s="520"/>
      <c r="L34" s="520"/>
      <c r="M34" s="520"/>
      <c r="N34" s="521"/>
      <c r="O34" s="44"/>
    </row>
    <row r="35" spans="1:15" ht="19" thickBot="1" x14ac:dyDescent="0.65">
      <c r="A35" s="64"/>
      <c r="B35" s="64"/>
      <c r="C35" s="64"/>
      <c r="D35" s="64"/>
      <c r="E35" s="64"/>
      <c r="F35" s="64"/>
      <c r="G35" s="58"/>
      <c r="H35" s="518"/>
      <c r="I35" s="522"/>
      <c r="J35" s="523"/>
      <c r="K35" s="523"/>
      <c r="L35" s="523"/>
      <c r="M35" s="523"/>
      <c r="N35" s="524"/>
      <c r="O35" s="44"/>
    </row>
    <row r="36" spans="1:15" ht="19" thickBot="1" x14ac:dyDescent="0.65">
      <c r="A36" s="64"/>
      <c r="B36" s="64"/>
      <c r="C36" s="64"/>
      <c r="D36" s="64"/>
      <c r="E36" s="64"/>
      <c r="F36" s="64"/>
      <c r="G36" s="58"/>
      <c r="H36" s="53" t="s">
        <v>180</v>
      </c>
      <c r="I36" s="54"/>
      <c r="J36" s="51"/>
      <c r="K36" s="55"/>
      <c r="L36" s="55"/>
      <c r="M36" s="54"/>
      <c r="N36" s="52"/>
      <c r="O36" s="44"/>
    </row>
    <row r="37" spans="1:15" ht="18.5" x14ac:dyDescent="0.6">
      <c r="A37" s="44"/>
      <c r="B37" s="44"/>
      <c r="C37" s="44"/>
      <c r="D37" s="44"/>
      <c r="E37" s="44"/>
      <c r="F37" s="44"/>
      <c r="G37" s="44"/>
      <c r="H37" s="44"/>
      <c r="I37" s="44"/>
      <c r="J37" s="44"/>
    </row>
    <row r="38" spans="1:15" ht="18.5" x14ac:dyDescent="0.6">
      <c r="A38" s="44"/>
      <c r="B38" s="44"/>
      <c r="C38" s="44"/>
      <c r="D38" s="44"/>
      <c r="E38" s="44"/>
      <c r="F38" s="44"/>
      <c r="G38" s="44"/>
      <c r="H38" s="44"/>
      <c r="I38" s="44"/>
      <c r="J38" s="44"/>
    </row>
  </sheetData>
  <mergeCells count="10">
    <mergeCell ref="B15:H15"/>
    <mergeCell ref="K31:L31"/>
    <mergeCell ref="H34:H35"/>
    <mergeCell ref="I34:N35"/>
    <mergeCell ref="A1:N2"/>
    <mergeCell ref="A9:A10"/>
    <mergeCell ref="B9:J9"/>
    <mergeCell ref="B10:I10"/>
    <mergeCell ref="B12:I12"/>
    <mergeCell ref="B13:I13"/>
  </mergeCells>
  <phoneticPr fontId="4"/>
  <conditionalFormatting sqref="I31">
    <cfRule type="containsText" dxfId="3" priority="1" operator="containsText" text="▼選択肢">
      <formula>NOT(ISERROR(SEARCH("▼選択肢",I31)))</formula>
    </cfRule>
    <cfRule type="containsBlanks" dxfId="2" priority="4">
      <formula>LEN(TRIM(I31))=0</formula>
    </cfRule>
  </conditionalFormatting>
  <conditionalFormatting sqref="K31:L31">
    <cfRule type="containsBlanks" dxfId="1" priority="3">
      <formula>LEN(TRIM(K31))=0</formula>
    </cfRule>
  </conditionalFormatting>
  <conditionalFormatting sqref="I33 K33 M33">
    <cfRule type="containsBlanks" dxfId="0" priority="2">
      <formula>LEN(TRIM(I33))=0</formula>
    </cfRule>
  </conditionalFormatting>
  <dataValidations count="1">
    <dataValidation type="list" allowBlank="1" showInputMessage="1" showErrorMessage="1" sqref="I31" xr:uid="{674AA200-CF65-46A9-ABDD-F5F6154A47EF}">
      <formula1>"▼選択肢,１,２,３,４"</formula1>
    </dataValidation>
  </dataValidations>
  <pageMargins left="0.7" right="0.7" top="0.75" bottom="0.75" header="0.3" footer="0.3"/>
  <pageSetup paperSize="9" scale="78"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203200</xdr:colOff>
                    <xdr:row>7</xdr:row>
                    <xdr:rowOff>215900</xdr:rowOff>
                  </from>
                  <to>
                    <xdr:col>1</xdr:col>
                    <xdr:colOff>177800</xdr:colOff>
                    <xdr:row>8</xdr:row>
                    <xdr:rowOff>228600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203200</xdr:colOff>
                    <xdr:row>10</xdr:row>
                    <xdr:rowOff>177800</xdr:rowOff>
                  </from>
                  <to>
                    <xdr:col>0</xdr:col>
                    <xdr:colOff>444500</xdr:colOff>
                    <xdr:row>12</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0</xdr:col>
                    <xdr:colOff>215900</xdr:colOff>
                    <xdr:row>11</xdr:row>
                    <xdr:rowOff>228600</xdr:rowOff>
                  </from>
                  <to>
                    <xdr:col>0</xdr:col>
                    <xdr:colOff>444500</xdr:colOff>
                    <xdr:row>13</xdr:row>
                    <xdr:rowOff>12700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0</xdr:col>
                    <xdr:colOff>215900</xdr:colOff>
                    <xdr:row>14</xdr:row>
                    <xdr:rowOff>190500</xdr:rowOff>
                  </from>
                  <to>
                    <xdr:col>0</xdr:col>
                    <xdr:colOff>444500</xdr:colOff>
                    <xdr:row>16</xdr:row>
                    <xdr:rowOff>6350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0</xdr:col>
                    <xdr:colOff>215900</xdr:colOff>
                    <xdr:row>16</xdr:row>
                    <xdr:rowOff>254000</xdr:rowOff>
                  </from>
                  <to>
                    <xdr:col>0</xdr:col>
                    <xdr:colOff>444500</xdr:colOff>
                    <xdr:row>18</xdr:row>
                    <xdr:rowOff>6350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0</xdr:col>
                    <xdr:colOff>215900</xdr:colOff>
                    <xdr:row>17</xdr:row>
                    <xdr:rowOff>254000</xdr:rowOff>
                  </from>
                  <to>
                    <xdr:col>0</xdr:col>
                    <xdr:colOff>444500</xdr:colOff>
                    <xdr:row>19</xdr:row>
                    <xdr:rowOff>63500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0</xdr:col>
                    <xdr:colOff>215900</xdr:colOff>
                    <xdr:row>18</xdr:row>
                    <xdr:rowOff>254000</xdr:rowOff>
                  </from>
                  <to>
                    <xdr:col>0</xdr:col>
                    <xdr:colOff>444500</xdr:colOff>
                    <xdr:row>20</xdr:row>
                    <xdr:rowOff>63500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0</xdr:col>
                    <xdr:colOff>215900</xdr:colOff>
                    <xdr:row>19</xdr:row>
                    <xdr:rowOff>254000</xdr:rowOff>
                  </from>
                  <to>
                    <xdr:col>0</xdr:col>
                    <xdr:colOff>444500</xdr:colOff>
                    <xdr:row>21</xdr:row>
                    <xdr:rowOff>63500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0</xdr:col>
                    <xdr:colOff>215900</xdr:colOff>
                    <xdr:row>20</xdr:row>
                    <xdr:rowOff>254000</xdr:rowOff>
                  </from>
                  <to>
                    <xdr:col>0</xdr:col>
                    <xdr:colOff>444500</xdr:colOff>
                    <xdr:row>22</xdr:row>
                    <xdr:rowOff>63500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0</xdr:col>
                    <xdr:colOff>215900</xdr:colOff>
                    <xdr:row>21</xdr:row>
                    <xdr:rowOff>254000</xdr:rowOff>
                  </from>
                  <to>
                    <xdr:col>0</xdr:col>
                    <xdr:colOff>444500</xdr:colOff>
                    <xdr:row>23</xdr:row>
                    <xdr:rowOff>63500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0</xdr:col>
                    <xdr:colOff>215900</xdr:colOff>
                    <xdr:row>22</xdr:row>
                    <xdr:rowOff>254000</xdr:rowOff>
                  </from>
                  <to>
                    <xdr:col>0</xdr:col>
                    <xdr:colOff>444500</xdr:colOff>
                    <xdr:row>24</xdr:row>
                    <xdr:rowOff>63500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0</xdr:col>
                    <xdr:colOff>215900</xdr:colOff>
                    <xdr:row>23</xdr:row>
                    <xdr:rowOff>254000</xdr:rowOff>
                  </from>
                  <to>
                    <xdr:col>0</xdr:col>
                    <xdr:colOff>444500</xdr:colOff>
                    <xdr:row>25</xdr:row>
                    <xdr:rowOff>63500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0</xdr:col>
                    <xdr:colOff>215900</xdr:colOff>
                    <xdr:row>24</xdr:row>
                    <xdr:rowOff>254000</xdr:rowOff>
                  </from>
                  <to>
                    <xdr:col>0</xdr:col>
                    <xdr:colOff>444500</xdr:colOff>
                    <xdr:row>26</xdr:row>
                    <xdr:rowOff>63500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0</xdr:col>
                    <xdr:colOff>215900</xdr:colOff>
                    <xdr:row>25</xdr:row>
                    <xdr:rowOff>254000</xdr:rowOff>
                  </from>
                  <to>
                    <xdr:col>0</xdr:col>
                    <xdr:colOff>444500</xdr:colOff>
                    <xdr:row>27</xdr:row>
                    <xdr:rowOff>63500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0</xdr:col>
                    <xdr:colOff>190500</xdr:colOff>
                    <xdr:row>27</xdr:row>
                    <xdr:rowOff>215900</xdr:rowOff>
                  </from>
                  <to>
                    <xdr:col>0</xdr:col>
                    <xdr:colOff>425450</xdr:colOff>
                    <xdr:row>29</xdr:row>
                    <xdr:rowOff>25400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0</xdr:col>
                    <xdr:colOff>215900</xdr:colOff>
                    <xdr:row>13</xdr:row>
                    <xdr:rowOff>279400</xdr:rowOff>
                  </from>
                  <to>
                    <xdr:col>0</xdr:col>
                    <xdr:colOff>444500</xdr:colOff>
                    <xdr:row>15</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D0E9D-D0A9-4933-8B40-0901DD4F3D41}">
  <sheetPr codeName="Sheet4">
    <tabColor theme="5" tint="-0.499984740745262"/>
    <pageSetUpPr fitToPage="1"/>
  </sheetPr>
  <dimension ref="A1:X49"/>
  <sheetViews>
    <sheetView view="pageBreakPreview" zoomScale="80" zoomScaleNormal="100" zoomScaleSheetLayoutView="80" workbookViewId="0">
      <selection activeCell="O24" sqref="O24"/>
    </sheetView>
  </sheetViews>
  <sheetFormatPr defaultColWidth="8.58203125" defaultRowHeight="18" x14ac:dyDescent="0.55000000000000004"/>
  <cols>
    <col min="1" max="2" width="8.08203125" style="255" customWidth="1"/>
    <col min="3" max="3" width="13.08203125" style="255" customWidth="1"/>
    <col min="4" max="4" width="6.33203125" style="255" customWidth="1"/>
    <col min="5" max="5" width="7.58203125" style="255" customWidth="1"/>
    <col min="6" max="6" width="5.08203125" style="255" customWidth="1"/>
    <col min="7" max="9" width="7.58203125" style="255" customWidth="1"/>
    <col min="10" max="10" width="9.83203125" style="255" customWidth="1"/>
    <col min="11" max="13" width="7.58203125" style="255" customWidth="1"/>
    <col min="14" max="14" width="4.33203125" style="255" customWidth="1"/>
    <col min="15" max="15" width="10.33203125" style="255" customWidth="1"/>
    <col min="16" max="16" width="6" style="255" customWidth="1"/>
    <col min="17" max="17" width="8.08203125" style="255" customWidth="1"/>
    <col min="18" max="19" width="7.08203125" style="255" customWidth="1"/>
    <col min="20" max="20" width="7.33203125" style="255" customWidth="1"/>
    <col min="21" max="16384" width="8.58203125" style="255"/>
  </cols>
  <sheetData>
    <row r="1" spans="1:22" ht="21" customHeight="1" x14ac:dyDescent="0.55000000000000004">
      <c r="A1" s="438" t="s">
        <v>0</v>
      </c>
      <c r="B1" s="438"/>
      <c r="C1" s="438"/>
      <c r="D1" s="438"/>
      <c r="E1" s="438"/>
      <c r="F1" s="251"/>
      <c r="G1" s="252"/>
      <c r="H1" s="252"/>
      <c r="I1" s="252"/>
      <c r="J1" s="252"/>
      <c r="K1" s="253"/>
      <c r="L1" s="253"/>
      <c r="M1" s="253"/>
      <c r="N1" s="253" t="s">
        <v>1</v>
      </c>
      <c r="O1" s="254">
        <v>7</v>
      </c>
      <c r="P1" s="252" t="s">
        <v>2</v>
      </c>
      <c r="Q1" s="254">
        <v>10</v>
      </c>
      <c r="R1" s="252" t="s">
        <v>3</v>
      </c>
      <c r="S1" s="254">
        <v>30</v>
      </c>
      <c r="T1" s="252" t="s">
        <v>4</v>
      </c>
      <c r="U1" s="254" t="s">
        <v>200</v>
      </c>
      <c r="V1" s="255" t="s">
        <v>6</v>
      </c>
    </row>
    <row r="2" spans="1:22" ht="21" customHeight="1" x14ac:dyDescent="0.55000000000000004">
      <c r="A2" s="269"/>
      <c r="B2" s="269"/>
      <c r="C2" s="269"/>
      <c r="D2" s="269"/>
      <c r="E2" s="269"/>
      <c r="F2" s="251"/>
      <c r="G2" s="252"/>
      <c r="H2" s="252"/>
      <c r="I2" s="252"/>
      <c r="J2" s="252"/>
      <c r="K2" s="253"/>
      <c r="L2" s="253"/>
      <c r="M2" s="253"/>
      <c r="N2" s="253"/>
      <c r="O2" s="254"/>
      <c r="P2" s="252"/>
      <c r="Q2" s="254"/>
      <c r="R2" s="252"/>
      <c r="S2" s="254"/>
      <c r="T2" s="252"/>
      <c r="U2" s="254"/>
    </row>
    <row r="3" spans="1:22" ht="21" customHeight="1" x14ac:dyDescent="0.55000000000000004">
      <c r="A3" s="269"/>
      <c r="B3" s="269"/>
      <c r="C3" s="269"/>
      <c r="D3" s="269"/>
      <c r="E3" s="269"/>
      <c r="F3" s="251"/>
      <c r="G3" s="252"/>
      <c r="H3" s="252"/>
      <c r="I3" s="252"/>
      <c r="J3" s="252"/>
      <c r="K3" s="253"/>
      <c r="L3" s="253"/>
      <c r="M3" s="253"/>
      <c r="N3" s="253"/>
      <c r="O3" s="254"/>
      <c r="P3" s="252"/>
      <c r="Q3" s="254"/>
      <c r="R3" s="252"/>
      <c r="S3" s="254"/>
      <c r="T3" s="252"/>
      <c r="U3" s="254"/>
    </row>
    <row r="4" spans="1:22" ht="21" customHeight="1" x14ac:dyDescent="0.55000000000000004">
      <c r="A4" s="269"/>
      <c r="B4" s="269"/>
      <c r="C4" s="269"/>
      <c r="D4" s="269"/>
      <c r="E4" s="269"/>
      <c r="F4" s="251"/>
      <c r="G4" s="252"/>
      <c r="H4" s="252"/>
      <c r="I4" s="252"/>
      <c r="J4" s="252"/>
      <c r="K4" s="253"/>
      <c r="L4" s="253"/>
      <c r="M4" s="253"/>
      <c r="N4" s="253"/>
      <c r="O4" s="254"/>
      <c r="P4" s="252"/>
      <c r="Q4" s="254"/>
      <c r="R4" s="252"/>
      <c r="S4" s="254"/>
      <c r="T4" s="252"/>
      <c r="U4" s="254"/>
    </row>
    <row r="5" spans="1:22" x14ac:dyDescent="0.55000000000000004">
      <c r="A5" s="256"/>
      <c r="B5" s="256"/>
      <c r="C5" s="256"/>
      <c r="D5" s="256"/>
      <c r="E5" s="256"/>
      <c r="F5" s="256"/>
      <c r="G5" s="252"/>
      <c r="H5" s="252"/>
      <c r="I5" s="252"/>
      <c r="J5" s="252"/>
      <c r="K5" s="253"/>
      <c r="L5" s="253"/>
      <c r="M5" s="253"/>
      <c r="N5" s="253"/>
      <c r="O5" s="252"/>
      <c r="P5" s="252"/>
      <c r="Q5" s="252"/>
      <c r="R5" s="252"/>
      <c r="S5" s="252"/>
      <c r="T5" s="252"/>
      <c r="U5" s="253"/>
    </row>
    <row r="6" spans="1:22" x14ac:dyDescent="0.55000000000000004">
      <c r="A6" s="257"/>
      <c r="B6" s="257"/>
      <c r="C6" s="257"/>
      <c r="D6" s="257"/>
      <c r="E6" s="257"/>
      <c r="F6" s="257"/>
      <c r="G6" s="252"/>
      <c r="H6" s="252"/>
      <c r="I6" s="252"/>
      <c r="J6" s="252"/>
      <c r="K6" s="252"/>
      <c r="L6" s="252"/>
      <c r="M6" s="252"/>
      <c r="N6" s="252"/>
      <c r="O6" s="252"/>
      <c r="P6" s="252"/>
      <c r="Q6" s="253"/>
      <c r="R6" s="253"/>
      <c r="S6" s="253"/>
      <c r="T6" s="253"/>
      <c r="U6" s="253"/>
    </row>
    <row r="7" spans="1:22" x14ac:dyDescent="0.55000000000000004">
      <c r="A7" s="256"/>
      <c r="B7" s="256"/>
      <c r="C7" s="258"/>
      <c r="D7" s="259" t="s">
        <v>1</v>
      </c>
      <c r="E7" s="279">
        <v>7</v>
      </c>
      <c r="F7" s="259" t="s">
        <v>58</v>
      </c>
      <c r="G7" s="259"/>
      <c r="H7" s="259"/>
      <c r="I7" s="259"/>
      <c r="J7" s="259"/>
      <c r="K7" s="259"/>
      <c r="L7" s="259"/>
      <c r="M7" s="259"/>
      <c r="N7" s="259"/>
      <c r="O7" s="261"/>
      <c r="P7" s="261"/>
      <c r="Q7" s="261"/>
      <c r="R7" s="253"/>
      <c r="S7" s="253"/>
      <c r="T7" s="253"/>
      <c r="U7" s="253"/>
    </row>
    <row r="8" spans="1:22" x14ac:dyDescent="0.55000000000000004">
      <c r="A8" s="257"/>
      <c r="B8" s="257"/>
      <c r="C8" s="257"/>
      <c r="D8" s="257"/>
      <c r="E8" s="257"/>
      <c r="F8" s="257"/>
      <c r="G8" s="252"/>
      <c r="H8" s="252"/>
      <c r="I8" s="252"/>
      <c r="J8" s="252"/>
      <c r="K8" s="252"/>
      <c r="L8" s="252"/>
      <c r="M8" s="252"/>
      <c r="N8" s="252"/>
      <c r="O8" s="252"/>
      <c r="P8" s="252"/>
      <c r="Q8" s="253"/>
      <c r="R8" s="253"/>
      <c r="S8" s="253"/>
      <c r="T8" s="253"/>
      <c r="U8" s="253"/>
    </row>
    <row r="9" spans="1:22" x14ac:dyDescent="0.55000000000000004">
      <c r="A9" s="257"/>
      <c r="B9" s="257"/>
      <c r="C9" s="257"/>
      <c r="D9" s="257"/>
      <c r="E9" s="257"/>
      <c r="F9" s="257"/>
      <c r="G9" s="252"/>
      <c r="H9" s="252"/>
      <c r="I9" s="252"/>
      <c r="J9" s="252"/>
      <c r="K9" s="252"/>
      <c r="L9" s="252"/>
      <c r="M9" s="252"/>
      <c r="N9" s="252"/>
      <c r="O9" s="252"/>
      <c r="P9" s="252"/>
      <c r="Q9" s="253"/>
      <c r="R9" s="253"/>
      <c r="S9" s="253"/>
      <c r="T9" s="253"/>
      <c r="U9" s="253"/>
    </row>
    <row r="10" spans="1:22" x14ac:dyDescent="0.55000000000000004">
      <c r="A10" s="439" t="s">
        <v>8</v>
      </c>
      <c r="B10" s="439"/>
      <c r="C10" s="439"/>
      <c r="D10" s="439"/>
      <c r="E10" s="439"/>
      <c r="F10" s="262"/>
      <c r="G10" s="253"/>
      <c r="H10" s="253"/>
      <c r="I10" s="253"/>
      <c r="J10" s="253"/>
      <c r="K10" s="253"/>
      <c r="L10" s="253"/>
      <c r="M10" s="263" t="s">
        <v>9</v>
      </c>
      <c r="N10" s="263"/>
      <c r="O10" s="264" t="s">
        <v>10</v>
      </c>
      <c r="P10" s="263"/>
      <c r="Q10" s="443"/>
      <c r="R10" s="443"/>
      <c r="S10" s="443"/>
      <c r="T10" s="443"/>
      <c r="U10" s="443"/>
    </row>
    <row r="11" spans="1:22" x14ac:dyDescent="0.55000000000000004">
      <c r="A11" s="262" t="s">
        <v>11</v>
      </c>
      <c r="B11" s="262"/>
      <c r="C11" s="262"/>
      <c r="D11" s="262"/>
      <c r="E11" s="262"/>
      <c r="F11" s="262"/>
      <c r="G11" s="253"/>
      <c r="H11" s="253"/>
      <c r="I11" s="253"/>
      <c r="J11" s="253"/>
      <c r="K11" s="253"/>
      <c r="L11" s="253"/>
      <c r="M11" s="253"/>
      <c r="N11" s="252"/>
      <c r="O11" s="264" t="s">
        <v>12</v>
      </c>
      <c r="P11" s="263"/>
      <c r="Q11" s="443"/>
      <c r="R11" s="443"/>
      <c r="S11" s="443"/>
      <c r="T11" s="443"/>
      <c r="U11" s="443"/>
    </row>
    <row r="12" spans="1:22" x14ac:dyDescent="0.55000000000000004">
      <c r="A12" s="262" t="s">
        <v>13</v>
      </c>
      <c r="B12" s="262"/>
      <c r="C12" s="262"/>
      <c r="D12" s="262"/>
      <c r="E12" s="262"/>
      <c r="F12" s="262"/>
      <c r="G12" s="253"/>
      <c r="H12" s="253"/>
      <c r="I12" s="253"/>
      <c r="J12" s="253"/>
      <c r="K12" s="253"/>
      <c r="L12" s="253"/>
      <c r="M12" s="253"/>
      <c r="N12" s="252"/>
      <c r="O12" s="264" t="s">
        <v>14</v>
      </c>
      <c r="P12" s="263"/>
      <c r="Q12" s="443"/>
      <c r="R12" s="443"/>
      <c r="S12" s="443"/>
      <c r="T12" s="443"/>
      <c r="U12" s="443"/>
    </row>
    <row r="13" spans="1:22" x14ac:dyDescent="0.55000000000000004">
      <c r="A13" s="262"/>
      <c r="B13" s="262"/>
      <c r="C13" s="262"/>
      <c r="D13" s="262"/>
      <c r="E13" s="262"/>
      <c r="F13" s="262"/>
      <c r="G13" s="253"/>
      <c r="H13" s="253"/>
      <c r="I13" s="253"/>
      <c r="J13" s="253"/>
      <c r="K13" s="253"/>
      <c r="L13" s="253"/>
      <c r="M13" s="253"/>
      <c r="N13" s="252"/>
      <c r="O13" s="264" t="s">
        <v>15</v>
      </c>
      <c r="P13" s="263"/>
      <c r="Q13" s="443"/>
      <c r="R13" s="443"/>
      <c r="S13" s="443"/>
      <c r="T13" s="443"/>
      <c r="U13" s="443"/>
    </row>
    <row r="14" spans="1:22" x14ac:dyDescent="0.55000000000000004">
      <c r="A14" s="262" t="s">
        <v>16</v>
      </c>
      <c r="B14" s="262"/>
      <c r="C14" s="262"/>
      <c r="D14" s="262"/>
      <c r="E14" s="262"/>
      <c r="F14" s="262"/>
      <c r="G14" s="253"/>
      <c r="H14" s="253"/>
      <c r="I14" s="253"/>
      <c r="J14" s="253"/>
      <c r="K14" s="253"/>
      <c r="L14" s="253"/>
      <c r="M14" s="253"/>
      <c r="N14" s="252"/>
      <c r="O14" s="264" t="s">
        <v>17</v>
      </c>
      <c r="P14" s="263"/>
      <c r="Q14" s="79" t="s">
        <v>18</v>
      </c>
      <c r="R14" s="443"/>
      <c r="S14" s="443"/>
      <c r="T14" s="443"/>
      <c r="U14" s="443"/>
    </row>
    <row r="15" spans="1:22" x14ac:dyDescent="0.55000000000000004">
      <c r="A15" s="262" t="s">
        <v>19</v>
      </c>
      <c r="B15" s="262"/>
      <c r="C15" s="262"/>
      <c r="D15" s="262"/>
      <c r="E15" s="262"/>
      <c r="F15" s="262"/>
      <c r="G15" s="252"/>
      <c r="H15" s="252"/>
      <c r="I15" s="252"/>
      <c r="J15" s="252"/>
      <c r="K15" s="252"/>
      <c r="L15" s="252"/>
      <c r="M15" s="252"/>
      <c r="N15" s="252"/>
      <c r="O15" s="264"/>
      <c r="P15" s="252"/>
      <c r="Q15" s="253"/>
      <c r="R15" s="253"/>
      <c r="S15" s="253"/>
      <c r="T15" s="253"/>
      <c r="U15" s="253"/>
    </row>
    <row r="16" spans="1:22" ht="28.5" customHeight="1" x14ac:dyDescent="0.55000000000000004">
      <c r="A16" s="265"/>
      <c r="B16" s="265" t="s">
        <v>1</v>
      </c>
      <c r="C16" s="266">
        <v>7</v>
      </c>
      <c r="D16" s="265" t="s">
        <v>20</v>
      </c>
      <c r="E16" s="413"/>
      <c r="F16" s="265" t="s">
        <v>3</v>
      </c>
      <c r="G16" s="413"/>
      <c r="H16" s="265" t="s">
        <v>21</v>
      </c>
      <c r="I16" s="251">
        <f>E7</f>
        <v>7</v>
      </c>
      <c r="J16" s="265" t="s">
        <v>22</v>
      </c>
      <c r="K16" s="413"/>
      <c r="L16" s="267" t="s">
        <v>23</v>
      </c>
      <c r="M16" s="265"/>
      <c r="N16" s="265"/>
      <c r="O16" s="265"/>
      <c r="P16" s="252"/>
      <c r="Q16" s="253"/>
      <c r="R16" s="253"/>
      <c r="S16" s="253"/>
      <c r="T16" s="253"/>
      <c r="U16" s="253"/>
    </row>
    <row r="17" spans="1:22" ht="38.5" customHeight="1" x14ac:dyDescent="0.55000000000000004">
      <c r="A17" s="267" t="s">
        <v>24</v>
      </c>
      <c r="B17" s="267"/>
      <c r="C17" s="267"/>
      <c r="D17" s="265"/>
      <c r="E17" s="265"/>
      <c r="F17" s="265"/>
      <c r="G17" s="265"/>
      <c r="H17" s="265"/>
      <c r="I17" s="265"/>
      <c r="J17" s="265"/>
      <c r="K17" s="265"/>
      <c r="L17" s="267"/>
      <c r="M17" s="265"/>
      <c r="N17" s="265"/>
      <c r="O17" s="265"/>
      <c r="P17" s="252"/>
      <c r="Q17" s="253"/>
      <c r="R17" s="253"/>
      <c r="S17" s="253"/>
      <c r="T17" s="253"/>
      <c r="U17" s="253"/>
    </row>
    <row r="18" spans="1:22" ht="55.5" customHeight="1" x14ac:dyDescent="0.55000000000000004">
      <c r="A18" s="440" t="s">
        <v>25</v>
      </c>
      <c r="B18" s="440"/>
      <c r="C18" s="440"/>
      <c r="D18" s="440"/>
      <c r="E18" s="440"/>
      <c r="F18" s="440"/>
      <c r="G18" s="440"/>
      <c r="H18" s="440"/>
      <c r="I18" s="440"/>
      <c r="J18" s="440"/>
      <c r="K18" s="440"/>
      <c r="L18" s="440"/>
      <c r="M18" s="440"/>
      <c r="N18" s="440"/>
      <c r="O18" s="440"/>
      <c r="P18" s="440"/>
      <c r="Q18" s="440"/>
      <c r="R18" s="440"/>
      <c r="S18" s="440"/>
      <c r="T18" s="440"/>
      <c r="U18" s="440"/>
    </row>
    <row r="19" spans="1:22" ht="18.649999999999999" customHeight="1" x14ac:dyDescent="0.55000000000000004">
      <c r="A19" s="251"/>
      <c r="B19" s="251"/>
      <c r="C19" s="251"/>
      <c r="D19" s="251"/>
      <c r="E19" s="251"/>
      <c r="F19" s="251"/>
      <c r="G19" s="251"/>
      <c r="H19" s="251"/>
      <c r="I19" s="251"/>
      <c r="J19" s="251"/>
      <c r="K19" s="251"/>
      <c r="L19" s="251"/>
      <c r="M19" s="251"/>
      <c r="N19" s="251"/>
      <c r="O19" s="251"/>
      <c r="P19" s="252"/>
      <c r="Q19" s="253"/>
      <c r="R19" s="253"/>
      <c r="S19" s="253"/>
      <c r="T19" s="253"/>
      <c r="U19" s="253"/>
    </row>
    <row r="20" spans="1:22" x14ac:dyDescent="0.55000000000000004">
      <c r="A20" s="268" t="s">
        <v>26</v>
      </c>
      <c r="B20" s="251"/>
      <c r="C20" s="251"/>
      <c r="D20" s="253"/>
      <c r="E20" s="269" t="s">
        <v>1</v>
      </c>
      <c r="F20" s="266">
        <f>E7</f>
        <v>7</v>
      </c>
      <c r="G20" s="251" t="s">
        <v>20</v>
      </c>
      <c r="H20" s="413"/>
      <c r="I20" s="251" t="s">
        <v>3</v>
      </c>
      <c r="J20" s="413"/>
      <c r="K20" s="251" t="s">
        <v>27</v>
      </c>
      <c r="L20" s="251" t="s">
        <v>1</v>
      </c>
      <c r="M20" s="266">
        <f>E7</f>
        <v>7</v>
      </c>
      <c r="N20" s="251" t="s">
        <v>20</v>
      </c>
      <c r="O20" s="266">
        <v>9</v>
      </c>
      <c r="P20" s="251" t="s">
        <v>3</v>
      </c>
      <c r="Q20" s="266">
        <v>30</v>
      </c>
      <c r="R20" s="251" t="s">
        <v>28</v>
      </c>
      <c r="S20" s="253"/>
      <c r="T20" s="253"/>
      <c r="U20" s="253"/>
    </row>
    <row r="21" spans="1:22" x14ac:dyDescent="0.55000000000000004">
      <c r="A21" s="268"/>
      <c r="B21" s="251"/>
      <c r="C21" s="251"/>
      <c r="E21" s="251"/>
      <c r="F21" s="251"/>
      <c r="G21" s="251"/>
      <c r="H21" s="251"/>
      <c r="I21" s="251"/>
      <c r="J21" s="251"/>
      <c r="K21" s="251"/>
      <c r="L21" s="251"/>
      <c r="M21" s="251"/>
      <c r="N21" s="251"/>
      <c r="O21" s="251"/>
      <c r="P21" s="251"/>
      <c r="Q21" s="251"/>
      <c r="R21" s="251"/>
      <c r="S21" s="253"/>
      <c r="T21" s="253"/>
      <c r="U21" s="253"/>
    </row>
    <row r="22" spans="1:22" x14ac:dyDescent="0.55000000000000004">
      <c r="A22" s="268" t="s">
        <v>29</v>
      </c>
      <c r="B22" s="251"/>
      <c r="C22" s="251"/>
      <c r="D22" s="251"/>
      <c r="E22" s="269" t="s">
        <v>30</v>
      </c>
      <c r="F22" s="413"/>
      <c r="G22" s="252" t="s">
        <v>4</v>
      </c>
      <c r="H22" s="252"/>
      <c r="I22" s="252"/>
      <c r="J22" s="252"/>
      <c r="K22" s="252"/>
      <c r="L22" s="252"/>
      <c r="M22" s="252"/>
      <c r="N22" s="252"/>
      <c r="O22" s="252"/>
      <c r="P22" s="252"/>
      <c r="Q22" s="253"/>
      <c r="R22" s="253"/>
      <c r="S22" s="253"/>
      <c r="T22" s="253"/>
      <c r="U22" s="253"/>
    </row>
    <row r="23" spans="1:22" x14ac:dyDescent="0.55000000000000004">
      <c r="A23" s="268"/>
      <c r="B23" s="251"/>
      <c r="C23" s="251"/>
      <c r="D23" s="251"/>
      <c r="E23" s="251"/>
      <c r="F23" s="251"/>
      <c r="G23" s="252"/>
      <c r="H23" s="252"/>
      <c r="I23" s="252"/>
      <c r="J23" s="252"/>
      <c r="K23" s="252"/>
      <c r="L23" s="252"/>
      <c r="M23" s="252"/>
      <c r="N23" s="252"/>
      <c r="O23" s="252"/>
      <c r="P23" s="252"/>
      <c r="Q23" s="253"/>
      <c r="R23" s="270"/>
      <c r="S23" s="253"/>
      <c r="T23" s="253"/>
      <c r="U23" s="253"/>
    </row>
    <row r="24" spans="1:22" ht="28" customHeight="1" x14ac:dyDescent="0.55000000000000004">
      <c r="A24" s="267" t="s">
        <v>31</v>
      </c>
      <c r="B24" s="265"/>
      <c r="C24" s="265"/>
      <c r="D24" s="265"/>
      <c r="E24" s="268" t="s">
        <v>32</v>
      </c>
      <c r="F24" s="413"/>
      <c r="G24" s="265" t="s">
        <v>33</v>
      </c>
      <c r="H24" s="414" t="s">
        <v>34</v>
      </c>
      <c r="I24" s="264" t="s">
        <v>35</v>
      </c>
      <c r="J24" s="252"/>
      <c r="K24" s="415"/>
      <c r="L24" s="252" t="s">
        <v>33</v>
      </c>
      <c r="M24" s="414"/>
      <c r="N24" s="252"/>
      <c r="O24" s="252" t="s">
        <v>37</v>
      </c>
      <c r="P24" s="252"/>
      <c r="Q24" s="253"/>
      <c r="R24" s="415"/>
      <c r="S24" s="253" t="s">
        <v>38</v>
      </c>
      <c r="T24" s="414" t="s">
        <v>34</v>
      </c>
      <c r="U24" s="253" t="s">
        <v>39</v>
      </c>
    </row>
    <row r="25" spans="1:22" ht="28" customHeight="1" x14ac:dyDescent="0.55000000000000004">
      <c r="A25" s="267"/>
      <c r="B25" s="265"/>
      <c r="C25" s="265"/>
      <c r="D25" s="265"/>
      <c r="E25" s="267"/>
      <c r="F25" s="265"/>
      <c r="G25" s="265"/>
      <c r="H25" s="252"/>
      <c r="I25" s="264"/>
      <c r="J25" s="252"/>
      <c r="K25" s="252"/>
      <c r="L25" s="252"/>
      <c r="M25" s="252"/>
      <c r="N25" s="252"/>
      <c r="O25" s="252"/>
      <c r="P25" s="252"/>
      <c r="Q25" s="253"/>
      <c r="R25" s="253"/>
      <c r="S25" s="253"/>
      <c r="T25" s="253"/>
      <c r="U25" s="253"/>
    </row>
    <row r="26" spans="1:22" ht="20.149999999999999" customHeight="1" x14ac:dyDescent="0.55000000000000004">
      <c r="A26" s="268" t="s">
        <v>40</v>
      </c>
      <c r="B26" s="269"/>
      <c r="C26" s="269"/>
      <c r="D26" s="269"/>
      <c r="E26" s="251">
        <f>H26+K26</f>
        <v>0</v>
      </c>
      <c r="F26" s="268" t="s">
        <v>41</v>
      </c>
      <c r="G26" s="269"/>
      <c r="H26" s="416"/>
      <c r="I26" s="252" t="s">
        <v>42</v>
      </c>
      <c r="J26" s="252"/>
      <c r="K26" s="416"/>
      <c r="L26" s="270" t="s">
        <v>43</v>
      </c>
      <c r="M26" s="252"/>
      <c r="N26" s="252"/>
      <c r="O26" s="270"/>
      <c r="P26" s="252"/>
      <c r="Q26" s="253"/>
      <c r="R26" s="253"/>
      <c r="S26" s="253"/>
      <c r="T26" s="253"/>
      <c r="U26" s="253"/>
    </row>
    <row r="27" spans="1:22" ht="20.149999999999999" customHeight="1" x14ac:dyDescent="0.55000000000000004">
      <c r="A27" s="268"/>
      <c r="B27" s="269"/>
      <c r="C27" s="269"/>
      <c r="D27" s="269"/>
      <c r="E27" s="269"/>
      <c r="F27" s="268"/>
      <c r="G27" s="269"/>
      <c r="H27" s="252"/>
      <c r="I27" s="252"/>
      <c r="J27" s="252"/>
      <c r="K27" s="252"/>
      <c r="L27" s="252"/>
      <c r="M27" s="252"/>
      <c r="N27" s="252"/>
      <c r="O27" s="252"/>
      <c r="P27" s="252"/>
      <c r="Q27" s="253"/>
      <c r="R27" s="253"/>
      <c r="S27" s="253"/>
      <c r="T27" s="253"/>
      <c r="U27" s="253"/>
    </row>
    <row r="28" spans="1:22" s="273" customFormat="1" ht="19" customHeight="1" x14ac:dyDescent="0.2">
      <c r="A28" s="270" t="s">
        <v>44</v>
      </c>
      <c r="B28" s="272"/>
      <c r="C28" s="270"/>
      <c r="D28" s="270"/>
      <c r="E28" s="270"/>
      <c r="F28" s="270"/>
      <c r="G28" s="270"/>
      <c r="H28" s="270"/>
      <c r="I28" s="270"/>
      <c r="J28" s="270"/>
      <c r="K28" s="270"/>
      <c r="L28" s="270"/>
      <c r="M28" s="270"/>
      <c r="N28" s="270"/>
      <c r="O28" s="270"/>
      <c r="P28" s="270"/>
      <c r="Q28" s="270"/>
      <c r="R28" s="270"/>
      <c r="S28" s="270"/>
      <c r="T28" s="270"/>
      <c r="U28" s="270"/>
    </row>
    <row r="29" spans="1:22" s="273" customFormat="1" ht="19" customHeight="1" x14ac:dyDescent="0.2">
      <c r="A29" s="270"/>
      <c r="B29" s="441"/>
      <c r="C29" s="441"/>
      <c r="D29" s="441"/>
      <c r="E29" s="442" t="s">
        <v>45</v>
      </c>
      <c r="F29" s="442"/>
      <c r="G29" s="442"/>
      <c r="H29" s="442"/>
      <c r="I29" s="441" t="s">
        <v>46</v>
      </c>
      <c r="J29" s="442"/>
      <c r="K29" s="442"/>
      <c r="L29" s="442"/>
      <c r="M29" s="441" t="s">
        <v>47</v>
      </c>
      <c r="N29" s="442"/>
      <c r="O29" s="442"/>
      <c r="P29" s="442"/>
      <c r="Q29" s="441" t="s">
        <v>48</v>
      </c>
      <c r="R29" s="441"/>
      <c r="S29" s="441"/>
      <c r="T29" s="441"/>
      <c r="U29" s="274"/>
      <c r="V29" s="275" t="s">
        <v>49</v>
      </c>
    </row>
    <row r="30" spans="1:22" ht="21" customHeight="1" x14ac:dyDescent="0.55000000000000004">
      <c r="A30" s="270"/>
      <c r="B30" s="432" t="s">
        <v>50</v>
      </c>
      <c r="C30" s="432"/>
      <c r="D30" s="432"/>
      <c r="E30" s="436">
        <f>'1‐⑮第２四半期'!F8</f>
        <v>0</v>
      </c>
      <c r="F30" s="436"/>
      <c r="G30" s="436"/>
      <c r="H30" s="276" t="s">
        <v>51</v>
      </c>
      <c r="I30" s="436">
        <f>'1‐⑮第２四半期'!F21</f>
        <v>0</v>
      </c>
      <c r="J30" s="436"/>
      <c r="K30" s="436"/>
      <c r="L30" s="277" t="s">
        <v>52</v>
      </c>
      <c r="M30" s="436">
        <f>'1‐⑮第２四半期'!F25</f>
        <v>0</v>
      </c>
      <c r="N30" s="436"/>
      <c r="O30" s="436"/>
      <c r="P30" s="277" t="s">
        <v>52</v>
      </c>
      <c r="Q30" s="437">
        <f>SUM(E30,I30,M30)</f>
        <v>0</v>
      </c>
      <c r="R30" s="437"/>
      <c r="S30" s="437"/>
      <c r="T30" s="277" t="s">
        <v>52</v>
      </c>
      <c r="U30" s="274"/>
    </row>
    <row r="31" spans="1:22" ht="28" customHeight="1" x14ac:dyDescent="0.55000000000000004">
      <c r="A31" s="270"/>
      <c r="B31" s="432" t="s">
        <v>53</v>
      </c>
      <c r="C31" s="432"/>
      <c r="D31" s="432"/>
      <c r="E31" s="436">
        <f>'1‐⑮第２四半期'!F41</f>
        <v>0</v>
      </c>
      <c r="F31" s="436"/>
      <c r="G31" s="436"/>
      <c r="H31" s="276" t="s">
        <v>51</v>
      </c>
      <c r="I31" s="436">
        <f>'1‐⑮第２四半期'!F60</f>
        <v>0</v>
      </c>
      <c r="J31" s="436"/>
      <c r="K31" s="436"/>
      <c r="L31" s="277" t="s">
        <v>52</v>
      </c>
      <c r="M31" s="436">
        <f>'1‐⑮第２四半期'!F64</f>
        <v>0</v>
      </c>
      <c r="N31" s="436"/>
      <c r="O31" s="436"/>
      <c r="P31" s="277" t="s">
        <v>52</v>
      </c>
      <c r="Q31" s="437">
        <f>SUM(E31,I31,M31)</f>
        <v>0</v>
      </c>
      <c r="R31" s="437"/>
      <c r="S31" s="437"/>
      <c r="T31" s="277" t="s">
        <v>52</v>
      </c>
      <c r="U31" s="270"/>
    </row>
    <row r="32" spans="1:22" ht="20.149999999999999" customHeight="1" x14ac:dyDescent="0.55000000000000004">
      <c r="A32" s="270"/>
      <c r="B32" s="432" t="s">
        <v>54</v>
      </c>
      <c r="C32" s="432"/>
      <c r="D32" s="432"/>
      <c r="E32" s="434">
        <f>E30-E31</f>
        <v>0</v>
      </c>
      <c r="F32" s="434"/>
      <c r="G32" s="434"/>
      <c r="H32" s="276" t="s">
        <v>51</v>
      </c>
      <c r="I32" s="434">
        <f>I30-I31</f>
        <v>0</v>
      </c>
      <c r="J32" s="434"/>
      <c r="K32" s="434"/>
      <c r="L32" s="277" t="s">
        <v>52</v>
      </c>
      <c r="M32" s="434">
        <f>M30-M31</f>
        <v>0</v>
      </c>
      <c r="N32" s="434"/>
      <c r="O32" s="434"/>
      <c r="P32" s="277" t="s">
        <v>52</v>
      </c>
      <c r="Q32" s="435">
        <f>Q30-Q31</f>
        <v>0</v>
      </c>
      <c r="R32" s="435"/>
      <c r="S32" s="435"/>
      <c r="T32" s="277" t="s">
        <v>52</v>
      </c>
      <c r="U32" s="278"/>
    </row>
    <row r="33" spans="1:24" ht="48.65" customHeight="1" x14ac:dyDescent="0.55000000000000004">
      <c r="A33" s="270" t="s">
        <v>55</v>
      </c>
      <c r="B33" s="272"/>
      <c r="C33" s="270"/>
      <c r="D33" s="270"/>
      <c r="E33" s="270"/>
      <c r="F33" s="270"/>
      <c r="G33" s="270"/>
      <c r="H33" s="270"/>
      <c r="I33" s="270"/>
      <c r="J33" s="270"/>
      <c r="K33" s="270"/>
      <c r="L33" s="270"/>
      <c r="M33" s="270"/>
      <c r="N33" s="270"/>
      <c r="O33" s="270"/>
      <c r="P33" s="270"/>
      <c r="Q33" s="270"/>
      <c r="R33" s="270"/>
      <c r="S33" s="270"/>
      <c r="T33" s="270"/>
      <c r="U33" s="270"/>
    </row>
    <row r="34" spans="1:24" ht="28" customHeight="1" x14ac:dyDescent="0.55000000000000004">
      <c r="A34" s="270"/>
      <c r="B34" s="431" t="s">
        <v>56</v>
      </c>
      <c r="C34" s="431"/>
      <c r="D34" s="431"/>
      <c r="E34" s="431"/>
      <c r="F34" s="431"/>
      <c r="G34" s="270"/>
      <c r="H34" s="270"/>
      <c r="I34" s="270"/>
      <c r="J34" s="270"/>
      <c r="K34" s="270"/>
      <c r="L34" s="270"/>
      <c r="M34" s="270"/>
      <c r="N34" s="270"/>
      <c r="O34" s="270"/>
      <c r="P34" s="270"/>
      <c r="Q34" s="270"/>
      <c r="R34" s="270"/>
      <c r="S34" s="270"/>
      <c r="T34" s="270"/>
      <c r="U34" s="270"/>
      <c r="V34" s="253"/>
      <c r="W34" s="253"/>
    </row>
    <row r="35" spans="1:24" ht="25" customHeight="1" x14ac:dyDescent="0.55000000000000004">
      <c r="A35" s="252"/>
      <c r="B35" s="431" t="s">
        <v>57</v>
      </c>
      <c r="C35" s="431"/>
      <c r="D35" s="431"/>
      <c r="E35" s="431"/>
      <c r="F35" s="431"/>
      <c r="G35" s="252"/>
      <c r="H35" s="252"/>
      <c r="I35" s="252"/>
      <c r="J35" s="252"/>
      <c r="K35" s="252"/>
      <c r="L35" s="252"/>
      <c r="M35" s="252"/>
      <c r="N35" s="252"/>
      <c r="O35" s="252"/>
      <c r="P35" s="252"/>
      <c r="Q35" s="252"/>
      <c r="R35" s="252"/>
      <c r="S35" s="252"/>
      <c r="T35" s="252"/>
      <c r="U35" s="252"/>
      <c r="V35" s="253"/>
      <c r="W35" s="253"/>
      <c r="X35" s="253"/>
    </row>
    <row r="36" spans="1:24" ht="25" customHeight="1" x14ac:dyDescent="0.55000000000000004">
      <c r="V36" s="253"/>
      <c r="W36" s="253"/>
      <c r="X36" s="253"/>
    </row>
    <row r="37" spans="1:24" ht="25" customHeight="1" x14ac:dyDescent="0.55000000000000004">
      <c r="V37" s="253"/>
      <c r="W37" s="253"/>
      <c r="X37" s="253"/>
    </row>
    <row r="38" spans="1:24" ht="25" customHeight="1" x14ac:dyDescent="0.55000000000000004">
      <c r="V38" s="253"/>
      <c r="W38" s="253"/>
      <c r="X38" s="253"/>
    </row>
    <row r="39" spans="1:24" ht="25" customHeight="1" x14ac:dyDescent="0.55000000000000004">
      <c r="V39" s="253"/>
      <c r="W39" s="253"/>
      <c r="X39" s="253"/>
    </row>
    <row r="40" spans="1:24" ht="25" customHeight="1" x14ac:dyDescent="0.55000000000000004">
      <c r="V40" s="253"/>
      <c r="W40" s="253"/>
      <c r="X40" s="253"/>
    </row>
    <row r="41" spans="1:24" ht="25" customHeight="1" x14ac:dyDescent="0.55000000000000004">
      <c r="V41" s="253"/>
      <c r="W41" s="253"/>
      <c r="X41" s="253"/>
    </row>
    <row r="42" spans="1:24" ht="25" customHeight="1" x14ac:dyDescent="0.55000000000000004">
      <c r="V42" s="253"/>
      <c r="W42" s="253"/>
      <c r="X42" s="253"/>
    </row>
    <row r="43" spans="1:24" ht="25" customHeight="1" x14ac:dyDescent="0.55000000000000004">
      <c r="V43" s="253"/>
      <c r="W43" s="253"/>
      <c r="X43" s="253"/>
    </row>
    <row r="44" spans="1:24" ht="25" customHeight="1" x14ac:dyDescent="0.55000000000000004">
      <c r="V44" s="253"/>
      <c r="W44" s="253"/>
      <c r="X44" s="253"/>
    </row>
    <row r="45" spans="1:24" ht="25" customHeight="1" x14ac:dyDescent="0.55000000000000004"/>
    <row r="46" spans="1:24" ht="25" customHeight="1" x14ac:dyDescent="0.55000000000000004"/>
    <row r="47" spans="1:24" ht="25" customHeight="1" x14ac:dyDescent="0.55000000000000004"/>
    <row r="48" spans="1:24" ht="45.65" customHeight="1" x14ac:dyDescent="0.55000000000000004"/>
    <row r="49" s="255" customFormat="1" ht="37" customHeight="1" x14ac:dyDescent="0.55000000000000004"/>
  </sheetData>
  <sheetProtection algorithmName="SHA-512" hashValue="2HMaHpazW+Sny3owuHsSnTRFJI766n0iUkM7Z7Tym1AFh7tKxVVJ2EAQ+ujgcQNo5EkS4XemMYGgARVxT2eWlA==" saltValue="7Aku4rCfjyZDRCI9RAJCXg==" spinCount="100000" sheet="1" formatRows="0" insertColumns="0" insertRows="0" deleteRows="0"/>
  <mergeCells count="30">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 ref="B31:D31"/>
    <mergeCell ref="E31:G31"/>
    <mergeCell ref="I31:K31"/>
    <mergeCell ref="M31:O31"/>
    <mergeCell ref="Q31:S31"/>
    <mergeCell ref="M32:O32"/>
    <mergeCell ref="Q32:S32"/>
    <mergeCell ref="I30:K30"/>
    <mergeCell ref="M30:O30"/>
    <mergeCell ref="Q30:S30"/>
    <mergeCell ref="B34:F34"/>
    <mergeCell ref="B35:F35"/>
    <mergeCell ref="B32:D32"/>
    <mergeCell ref="E32:G32"/>
    <mergeCell ref="I32:K32"/>
  </mergeCells>
  <phoneticPr fontId="4"/>
  <conditionalFormatting sqref="Q10:Q13 C16 E16 G16 I16 K16 F20 H20 J20 M20 O20 Q20 F22 F24 H24 K24 M24 R24 T24">
    <cfRule type="containsBlanks" dxfId="53" priority="15">
      <formula>LEN(TRIM(C10))=0</formula>
    </cfRule>
  </conditionalFormatting>
  <conditionalFormatting sqref="R14">
    <cfRule type="containsBlanks" dxfId="52" priority="11">
      <formula>LEN(TRIM(R14))=0</formula>
    </cfRule>
  </conditionalFormatting>
  <conditionalFormatting sqref="Q14">
    <cfRule type="containsText" dxfId="51" priority="7" operator="containsText" text="▼選択肢">
      <formula>NOT(ISERROR(SEARCH("▼選択肢",Q14)))</formula>
    </cfRule>
    <cfRule type="containsBlanks" dxfId="50" priority="12">
      <formula>LEN(TRIM(Q14))=0</formula>
    </cfRule>
  </conditionalFormatting>
  <conditionalFormatting sqref="E7">
    <cfRule type="containsBlanks" dxfId="49" priority="6">
      <formula>LEN(TRIM(E7))=0</formula>
    </cfRule>
  </conditionalFormatting>
  <conditionalFormatting sqref="H24 M24 T24">
    <cfRule type="containsText" dxfId="48" priority="5" operator="containsText" text="▼選択">
      <formula>NOT(ISERROR(SEARCH("▼選択",H24)))</formula>
    </cfRule>
    <cfRule type="containsBlanks" dxfId="47" priority="13">
      <formula>LEN(TRIM(H24))=0</formula>
    </cfRule>
  </conditionalFormatting>
  <conditionalFormatting sqref="H26">
    <cfRule type="containsBlanks" dxfId="46" priority="2">
      <formula>LEN(TRIM(H26))=0</formula>
    </cfRule>
  </conditionalFormatting>
  <conditionalFormatting sqref="K26">
    <cfRule type="containsBlanks" dxfId="45" priority="1">
      <formula>LEN(TRIM(K26))=0</formula>
    </cfRule>
  </conditionalFormatting>
  <dataValidations count="7">
    <dataValidation type="whole" allowBlank="1" showInputMessage="1" showErrorMessage="1" sqref="O1:O4 Q1:Q4 S1:S4" xr:uid="{EA3A9C32-1FFA-4CE6-A408-A80A2B6409B7}">
      <formula1>0</formula1>
      <formula2>1000000</formula2>
    </dataValidation>
    <dataValidation type="whole" allowBlank="1" showInputMessage="1" showErrorMessage="1" sqref="E7 C16 R24 K24 O26 F22 F24 O20 Q20" xr:uid="{E72382D8-F86D-4BB0-9932-DEB0A11B7806}">
      <formula1>0</formula1>
      <formula2>1E+24</formula2>
    </dataValidation>
    <dataValidation type="list" allowBlank="1" showInputMessage="1" showErrorMessage="1" sqref="H24 M24 T24" xr:uid="{7873575D-43BF-4035-8EA0-5B887FDC70A4}">
      <formula1>"▼選択,’00,’05,’10,’15,’20,’25,’30,’35,’40,’45,’50,’55"</formula1>
    </dataValidation>
    <dataValidation type="list" allowBlank="1" showInputMessage="1" showErrorMessage="1" sqref="Q14" xr:uid="{5431A015-A51D-4181-A7CE-46C5D6829076}">
      <formula1>"▼選択肢,代表理事,代表,理事長,理事,会長,委員長"</formula1>
    </dataValidation>
    <dataValidation type="whole" allowBlank="1" showInputMessage="1" showErrorMessage="1" promptTitle="入力時の注意" prompt="交付決定通知の_x000a_右上に記載の_x000a_内容を記入する。" sqref="E16 G16 K16" xr:uid="{A63FAF5D-7620-428C-A388-FE49C2837D8F}">
      <formula1>0</formula1>
      <formula2>1E+24</formula2>
    </dataValidation>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128A517D-B9D6-4203-ABBA-E467AA971EF3}">
      <formula1>0</formula1>
      <formula2>1E+24</formula2>
    </dataValidation>
    <dataValidation type="whole" allowBlank="1" showInputMessage="1" showErrorMessage="1" promptTitle="入力時の注意" prompt="原則：７月１日_x000a_※移転や新規開設して上記と異なる場合は_x000a_実際の日付を記入" sqref="H20 J20" xr:uid="{83D8541A-7319-4744-BE63-F3D06101121F}">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DCC0D-2C2A-4835-BEC1-36B22EC3047C}">
  <sheetPr codeName="Sheet5">
    <tabColor theme="5" tint="-0.499984740745262"/>
    <pageSetUpPr fitToPage="1"/>
  </sheetPr>
  <dimension ref="A1:X49"/>
  <sheetViews>
    <sheetView tabSelected="1" view="pageBreakPreview" zoomScale="80" zoomScaleNormal="100" zoomScaleSheetLayoutView="80" workbookViewId="0">
      <selection activeCell="Q10" sqref="Q10:U14"/>
    </sheetView>
  </sheetViews>
  <sheetFormatPr defaultColWidth="8.58203125" defaultRowHeight="18" x14ac:dyDescent="0.55000000000000004"/>
  <cols>
    <col min="1" max="2" width="8.08203125" style="255" customWidth="1"/>
    <col min="3" max="3" width="13.08203125" style="255" customWidth="1"/>
    <col min="4" max="4" width="6.33203125" style="255" customWidth="1"/>
    <col min="5" max="5" width="7.58203125" style="255" customWidth="1"/>
    <col min="6" max="6" width="5.08203125" style="255" customWidth="1"/>
    <col min="7" max="9" width="7.58203125" style="255" customWidth="1"/>
    <col min="10" max="10" width="9.83203125" style="255" customWidth="1"/>
    <col min="11" max="13" width="7.58203125" style="255" customWidth="1"/>
    <col min="14" max="14" width="4.33203125" style="255" customWidth="1"/>
    <col min="15" max="15" width="10.33203125" style="255" customWidth="1"/>
    <col min="16" max="16" width="6" style="255" customWidth="1"/>
    <col min="17" max="17" width="8.08203125" style="255" customWidth="1"/>
    <col min="18" max="19" width="7.08203125" style="255" customWidth="1"/>
    <col min="20" max="20" width="7.33203125" style="255" customWidth="1"/>
    <col min="21" max="16384" width="8.58203125" style="255"/>
  </cols>
  <sheetData>
    <row r="1" spans="1:22" ht="21" customHeight="1" x14ac:dyDescent="0.55000000000000004">
      <c r="A1" s="438" t="s">
        <v>0</v>
      </c>
      <c r="B1" s="438"/>
      <c r="C1" s="438"/>
      <c r="D1" s="438"/>
      <c r="E1" s="438"/>
      <c r="F1" s="251"/>
      <c r="G1" s="252"/>
      <c r="H1" s="252"/>
      <c r="I1" s="252"/>
      <c r="J1" s="252"/>
      <c r="K1" s="253"/>
      <c r="L1" s="253"/>
      <c r="M1" s="253"/>
      <c r="N1" s="253" t="s">
        <v>1</v>
      </c>
      <c r="O1" s="254">
        <v>8</v>
      </c>
      <c r="P1" s="252" t="s">
        <v>2</v>
      </c>
      <c r="Q1" s="254">
        <v>1</v>
      </c>
      <c r="R1" s="252" t="s">
        <v>3</v>
      </c>
      <c r="S1" s="254">
        <v>30</v>
      </c>
      <c r="T1" s="252" t="s">
        <v>4</v>
      </c>
      <c r="U1" s="254" t="s">
        <v>200</v>
      </c>
      <c r="V1" s="255" t="s">
        <v>6</v>
      </c>
    </row>
    <row r="2" spans="1:22" x14ac:dyDescent="0.55000000000000004">
      <c r="A2" s="256"/>
      <c r="B2" s="256"/>
      <c r="C2" s="256"/>
      <c r="D2" s="256"/>
      <c r="E2" s="256"/>
      <c r="F2" s="256"/>
      <c r="G2" s="252"/>
      <c r="H2" s="252"/>
      <c r="I2" s="252"/>
      <c r="J2" s="252"/>
      <c r="K2" s="253"/>
      <c r="L2" s="253"/>
      <c r="M2" s="253"/>
      <c r="N2" s="253"/>
      <c r="O2" s="252"/>
      <c r="P2" s="252"/>
      <c r="Q2" s="252"/>
      <c r="R2" s="252"/>
      <c r="S2" s="252"/>
      <c r="T2" s="252"/>
      <c r="U2" s="253"/>
    </row>
    <row r="3" spans="1:22" x14ac:dyDescent="0.55000000000000004">
      <c r="A3" s="256"/>
      <c r="B3" s="256"/>
      <c r="C3" s="256"/>
      <c r="D3" s="256"/>
      <c r="E3" s="256"/>
      <c r="F3" s="256"/>
      <c r="G3" s="252"/>
      <c r="H3" s="252"/>
      <c r="I3" s="252"/>
      <c r="J3" s="252"/>
      <c r="K3" s="253"/>
      <c r="L3" s="253"/>
      <c r="M3" s="253"/>
      <c r="N3" s="253"/>
      <c r="O3" s="252"/>
      <c r="P3" s="252"/>
      <c r="Q3" s="252"/>
      <c r="R3" s="252"/>
      <c r="S3" s="252"/>
      <c r="T3" s="252"/>
      <c r="U3" s="253"/>
    </row>
    <row r="4" spans="1:22" x14ac:dyDescent="0.55000000000000004">
      <c r="A4" s="256"/>
      <c r="B4" s="256"/>
      <c r="C4" s="256"/>
      <c r="D4" s="256"/>
      <c r="E4" s="256"/>
      <c r="F4" s="256"/>
      <c r="G4" s="252"/>
      <c r="H4" s="252"/>
      <c r="I4" s="252"/>
      <c r="J4" s="252"/>
      <c r="K4" s="253"/>
      <c r="L4" s="253"/>
      <c r="M4" s="253"/>
      <c r="N4" s="253"/>
      <c r="O4" s="252"/>
      <c r="P4" s="252"/>
      <c r="Q4" s="252"/>
      <c r="R4" s="252"/>
      <c r="S4" s="252"/>
      <c r="T4" s="252"/>
      <c r="U4" s="253"/>
    </row>
    <row r="5" spans="1:22" x14ac:dyDescent="0.55000000000000004">
      <c r="A5" s="256"/>
      <c r="B5" s="256"/>
      <c r="C5" s="256"/>
      <c r="D5" s="256"/>
      <c r="E5" s="256"/>
      <c r="F5" s="256"/>
      <c r="G5" s="252"/>
      <c r="H5" s="252"/>
      <c r="I5" s="252"/>
      <c r="J5" s="252"/>
      <c r="K5" s="253"/>
      <c r="L5" s="253"/>
      <c r="M5" s="253"/>
      <c r="N5" s="253"/>
      <c r="O5" s="252"/>
      <c r="P5" s="252"/>
      <c r="Q5" s="252"/>
      <c r="R5" s="252"/>
      <c r="S5" s="252"/>
      <c r="T5" s="252"/>
      <c r="U5" s="253"/>
    </row>
    <row r="6" spans="1:22" x14ac:dyDescent="0.55000000000000004">
      <c r="A6" s="257"/>
      <c r="B6" s="257"/>
      <c r="C6" s="257"/>
      <c r="D6" s="257"/>
      <c r="E6" s="257"/>
      <c r="F6" s="257"/>
      <c r="G6" s="252"/>
      <c r="H6" s="252"/>
      <c r="I6" s="252"/>
      <c r="J6" s="252"/>
      <c r="K6" s="252"/>
      <c r="L6" s="252"/>
      <c r="M6" s="252"/>
      <c r="N6" s="252"/>
      <c r="O6" s="252"/>
      <c r="P6" s="252"/>
      <c r="Q6" s="253"/>
      <c r="R6" s="253"/>
      <c r="S6" s="253"/>
      <c r="T6" s="253"/>
      <c r="U6" s="253"/>
    </row>
    <row r="7" spans="1:22" x14ac:dyDescent="0.55000000000000004">
      <c r="A7" s="256"/>
      <c r="B7" s="256"/>
      <c r="C7" s="258"/>
      <c r="D7" s="259" t="s">
        <v>1</v>
      </c>
      <c r="E7" s="260">
        <v>7</v>
      </c>
      <c r="F7" s="259" t="s">
        <v>60</v>
      </c>
      <c r="G7" s="259"/>
      <c r="H7" s="259"/>
      <c r="I7" s="259"/>
      <c r="J7" s="259"/>
      <c r="K7" s="259"/>
      <c r="L7" s="259"/>
      <c r="M7" s="259"/>
      <c r="N7" s="259"/>
      <c r="O7" s="261"/>
      <c r="P7" s="261"/>
      <c r="Q7" s="261"/>
      <c r="R7" s="253"/>
      <c r="S7" s="253"/>
      <c r="T7" s="253"/>
      <c r="U7" s="253"/>
    </row>
    <row r="8" spans="1:22" x14ac:dyDescent="0.55000000000000004">
      <c r="A8" s="257"/>
      <c r="B8" s="257"/>
      <c r="C8" s="257"/>
      <c r="D8" s="257"/>
      <c r="E8" s="257"/>
      <c r="F8" s="257"/>
      <c r="G8" s="252"/>
      <c r="H8" s="252"/>
      <c r="I8" s="252"/>
      <c r="J8" s="252"/>
      <c r="K8" s="252"/>
      <c r="L8" s="252"/>
      <c r="M8" s="252"/>
      <c r="N8" s="252"/>
      <c r="O8" s="252"/>
      <c r="P8" s="252"/>
      <c r="Q8" s="253"/>
      <c r="R8" s="253"/>
      <c r="S8" s="253"/>
      <c r="T8" s="253"/>
      <c r="U8" s="253"/>
    </row>
    <row r="9" spans="1:22" x14ac:dyDescent="0.55000000000000004">
      <c r="A9" s="257"/>
      <c r="B9" s="257"/>
      <c r="C9" s="257"/>
      <c r="D9" s="257"/>
      <c r="E9" s="257"/>
      <c r="F9" s="257"/>
      <c r="G9" s="252"/>
      <c r="H9" s="252"/>
      <c r="I9" s="252"/>
      <c r="J9" s="252"/>
      <c r="K9" s="252"/>
      <c r="L9" s="252"/>
      <c r="M9" s="252"/>
      <c r="N9" s="252"/>
      <c r="O9" s="252"/>
      <c r="P9" s="252"/>
      <c r="Q9" s="253"/>
      <c r="R9" s="253"/>
      <c r="S9" s="253"/>
      <c r="T9" s="253"/>
      <c r="U9" s="253"/>
    </row>
    <row r="10" spans="1:22" x14ac:dyDescent="0.55000000000000004">
      <c r="A10" s="439" t="s">
        <v>8</v>
      </c>
      <c r="B10" s="439"/>
      <c r="C10" s="439"/>
      <c r="D10" s="439"/>
      <c r="E10" s="439"/>
      <c r="F10" s="262"/>
      <c r="G10" s="253"/>
      <c r="H10" s="253"/>
      <c r="I10" s="253"/>
      <c r="J10" s="253"/>
      <c r="K10" s="253"/>
      <c r="L10" s="253"/>
      <c r="M10" s="263" t="s">
        <v>9</v>
      </c>
      <c r="N10" s="263"/>
      <c r="O10" s="264" t="s">
        <v>10</v>
      </c>
      <c r="P10" s="263"/>
      <c r="Q10" s="443"/>
      <c r="R10" s="443"/>
      <c r="S10" s="443"/>
      <c r="T10" s="443"/>
      <c r="U10" s="443"/>
    </row>
    <row r="11" spans="1:22" x14ac:dyDescent="0.55000000000000004">
      <c r="A11" s="262" t="s">
        <v>11</v>
      </c>
      <c r="B11" s="262"/>
      <c r="C11" s="262"/>
      <c r="D11" s="262"/>
      <c r="E11" s="262"/>
      <c r="F11" s="262"/>
      <c r="G11" s="253"/>
      <c r="H11" s="253"/>
      <c r="I11" s="253"/>
      <c r="J11" s="253"/>
      <c r="K11" s="253"/>
      <c r="L11" s="253"/>
      <c r="M11" s="253"/>
      <c r="N11" s="252"/>
      <c r="O11" s="264" t="s">
        <v>12</v>
      </c>
      <c r="P11" s="263"/>
      <c r="Q11" s="443"/>
      <c r="R11" s="443"/>
      <c r="S11" s="443"/>
      <c r="T11" s="443"/>
      <c r="U11" s="443"/>
    </row>
    <row r="12" spans="1:22" x14ac:dyDescent="0.55000000000000004">
      <c r="A12" s="262" t="s">
        <v>13</v>
      </c>
      <c r="B12" s="262"/>
      <c r="C12" s="262"/>
      <c r="D12" s="262"/>
      <c r="E12" s="262"/>
      <c r="F12" s="262"/>
      <c r="G12" s="253"/>
      <c r="H12" s="253"/>
      <c r="I12" s="253"/>
      <c r="J12" s="253"/>
      <c r="K12" s="253"/>
      <c r="L12" s="253"/>
      <c r="M12" s="253"/>
      <c r="N12" s="252"/>
      <c r="O12" s="264" t="s">
        <v>14</v>
      </c>
      <c r="P12" s="263"/>
      <c r="Q12" s="443"/>
      <c r="R12" s="443"/>
      <c r="S12" s="443"/>
      <c r="T12" s="443"/>
      <c r="U12" s="443"/>
    </row>
    <row r="13" spans="1:22" x14ac:dyDescent="0.55000000000000004">
      <c r="A13" s="262"/>
      <c r="B13" s="262"/>
      <c r="C13" s="262"/>
      <c r="D13" s="262"/>
      <c r="E13" s="262"/>
      <c r="F13" s="262"/>
      <c r="G13" s="253"/>
      <c r="H13" s="253"/>
      <c r="I13" s="253"/>
      <c r="J13" s="253"/>
      <c r="K13" s="253"/>
      <c r="L13" s="253"/>
      <c r="M13" s="253"/>
      <c r="N13" s="252"/>
      <c r="O13" s="264" t="s">
        <v>15</v>
      </c>
      <c r="P13" s="263"/>
      <c r="Q13" s="443"/>
      <c r="R13" s="443"/>
      <c r="S13" s="443"/>
      <c r="T13" s="443"/>
      <c r="U13" s="443"/>
    </row>
    <row r="14" spans="1:22" x14ac:dyDescent="0.55000000000000004">
      <c r="A14" s="262" t="s">
        <v>16</v>
      </c>
      <c r="B14" s="262"/>
      <c r="C14" s="262"/>
      <c r="D14" s="262"/>
      <c r="E14" s="262"/>
      <c r="F14" s="262"/>
      <c r="G14" s="253"/>
      <c r="H14" s="253"/>
      <c r="I14" s="253"/>
      <c r="J14" s="253"/>
      <c r="K14" s="253"/>
      <c r="L14" s="253"/>
      <c r="M14" s="253"/>
      <c r="N14" s="252"/>
      <c r="O14" s="264" t="s">
        <v>17</v>
      </c>
      <c r="P14" s="263"/>
      <c r="Q14" s="79" t="s">
        <v>18</v>
      </c>
      <c r="R14" s="443"/>
      <c r="S14" s="443"/>
      <c r="T14" s="443"/>
      <c r="U14" s="443"/>
    </row>
    <row r="15" spans="1:22" x14ac:dyDescent="0.55000000000000004">
      <c r="A15" s="262" t="s">
        <v>19</v>
      </c>
      <c r="B15" s="262"/>
      <c r="C15" s="262"/>
      <c r="D15" s="262"/>
      <c r="E15" s="262"/>
      <c r="F15" s="262"/>
      <c r="G15" s="252"/>
      <c r="H15" s="252"/>
      <c r="I15" s="252"/>
      <c r="J15" s="252"/>
      <c r="K15" s="252"/>
      <c r="L15" s="252"/>
      <c r="M15" s="252"/>
      <c r="N15" s="252"/>
      <c r="O15" s="252"/>
      <c r="P15" s="252"/>
      <c r="Q15" s="253"/>
      <c r="R15" s="253"/>
      <c r="S15" s="253"/>
      <c r="T15" s="253"/>
      <c r="U15" s="253"/>
    </row>
    <row r="16" spans="1:22" ht="28.5" customHeight="1" x14ac:dyDescent="0.55000000000000004">
      <c r="A16" s="265"/>
      <c r="B16" s="265" t="s">
        <v>1</v>
      </c>
      <c r="C16" s="266">
        <v>7</v>
      </c>
      <c r="D16" s="265" t="s">
        <v>20</v>
      </c>
      <c r="E16" s="77"/>
      <c r="F16" s="265" t="s">
        <v>3</v>
      </c>
      <c r="G16" s="77"/>
      <c r="H16" s="265" t="s">
        <v>21</v>
      </c>
      <c r="I16" s="251">
        <f>E7</f>
        <v>7</v>
      </c>
      <c r="J16" s="265" t="s">
        <v>22</v>
      </c>
      <c r="K16" s="77"/>
      <c r="L16" s="267" t="s">
        <v>23</v>
      </c>
      <c r="M16" s="265"/>
      <c r="N16" s="265"/>
      <c r="O16" s="265"/>
      <c r="P16" s="252"/>
      <c r="Q16" s="253"/>
      <c r="R16" s="253"/>
      <c r="S16" s="253"/>
      <c r="T16" s="253"/>
      <c r="U16" s="253"/>
    </row>
    <row r="17" spans="1:22" ht="38.5" customHeight="1" x14ac:dyDescent="0.55000000000000004">
      <c r="A17" s="267" t="s">
        <v>24</v>
      </c>
      <c r="B17" s="267"/>
      <c r="C17" s="267"/>
      <c r="D17" s="265"/>
      <c r="E17" s="265"/>
      <c r="F17" s="265"/>
      <c r="G17" s="265"/>
      <c r="H17" s="265"/>
      <c r="I17" s="265"/>
      <c r="J17" s="265"/>
      <c r="K17" s="265"/>
      <c r="L17" s="267"/>
      <c r="M17" s="265"/>
      <c r="N17" s="265"/>
      <c r="O17" s="265"/>
      <c r="P17" s="252"/>
      <c r="Q17" s="253"/>
      <c r="R17" s="253"/>
      <c r="S17" s="253"/>
      <c r="T17" s="253"/>
      <c r="U17" s="253"/>
    </row>
    <row r="18" spans="1:22" ht="55.5" customHeight="1" x14ac:dyDescent="0.55000000000000004">
      <c r="A18" s="440" t="s">
        <v>201</v>
      </c>
      <c r="B18" s="440"/>
      <c r="C18" s="440"/>
      <c r="D18" s="440"/>
      <c r="E18" s="440"/>
      <c r="F18" s="440"/>
      <c r="G18" s="440"/>
      <c r="H18" s="440"/>
      <c r="I18" s="440"/>
      <c r="J18" s="440"/>
      <c r="K18" s="440"/>
      <c r="L18" s="440"/>
      <c r="M18" s="440"/>
      <c r="N18" s="440"/>
      <c r="O18" s="440"/>
      <c r="P18" s="440"/>
      <c r="Q18" s="440"/>
      <c r="R18" s="440"/>
      <c r="S18" s="440"/>
      <c r="T18" s="440"/>
      <c r="U18" s="440"/>
    </row>
    <row r="19" spans="1:22" ht="18.649999999999999" customHeight="1" x14ac:dyDescent="0.55000000000000004">
      <c r="A19" s="251"/>
      <c r="B19" s="251"/>
      <c r="C19" s="251"/>
      <c r="D19" s="251"/>
      <c r="E19" s="251"/>
      <c r="F19" s="251"/>
      <c r="G19" s="251"/>
      <c r="H19" s="251"/>
      <c r="I19" s="251"/>
      <c r="J19" s="251"/>
      <c r="K19" s="251"/>
      <c r="L19" s="251"/>
      <c r="M19" s="251"/>
      <c r="N19" s="251"/>
      <c r="O19" s="251"/>
      <c r="P19" s="252"/>
      <c r="Q19" s="253"/>
      <c r="R19" s="253"/>
      <c r="S19" s="253"/>
      <c r="T19" s="253"/>
      <c r="U19" s="253"/>
    </row>
    <row r="20" spans="1:22" x14ac:dyDescent="0.55000000000000004">
      <c r="A20" s="268" t="s">
        <v>26</v>
      </c>
      <c r="B20" s="251"/>
      <c r="C20" s="251"/>
      <c r="D20" s="253"/>
      <c r="E20" s="269" t="s">
        <v>1</v>
      </c>
      <c r="F20" s="266">
        <f>E7</f>
        <v>7</v>
      </c>
      <c r="G20" s="251" t="s">
        <v>20</v>
      </c>
      <c r="H20" s="77"/>
      <c r="I20" s="251" t="s">
        <v>3</v>
      </c>
      <c r="J20" s="77"/>
      <c r="K20" s="251" t="s">
        <v>27</v>
      </c>
      <c r="L20" s="251" t="s">
        <v>1</v>
      </c>
      <c r="M20" s="266">
        <f>E7</f>
        <v>7</v>
      </c>
      <c r="N20" s="251" t="s">
        <v>20</v>
      </c>
      <c r="O20" s="266">
        <v>12</v>
      </c>
      <c r="P20" s="251" t="s">
        <v>3</v>
      </c>
      <c r="Q20" s="266">
        <v>31</v>
      </c>
      <c r="R20" s="251" t="s">
        <v>28</v>
      </c>
      <c r="S20" s="253"/>
      <c r="T20" s="253"/>
      <c r="U20" s="253"/>
    </row>
    <row r="21" spans="1:22" x14ac:dyDescent="0.55000000000000004">
      <c r="A21" s="268"/>
      <c r="B21" s="251"/>
      <c r="C21" s="251"/>
      <c r="E21" s="251"/>
      <c r="F21" s="251"/>
      <c r="G21" s="251"/>
      <c r="H21" s="251"/>
      <c r="I21" s="251"/>
      <c r="J21" s="251"/>
      <c r="K21" s="251"/>
      <c r="L21" s="251"/>
      <c r="M21" s="251"/>
      <c r="N21" s="251"/>
      <c r="O21" s="251"/>
      <c r="P21" s="251"/>
      <c r="Q21" s="251"/>
      <c r="R21" s="251"/>
      <c r="S21" s="253"/>
      <c r="T21" s="253"/>
      <c r="U21" s="253"/>
    </row>
    <row r="22" spans="1:22" x14ac:dyDescent="0.55000000000000004">
      <c r="A22" s="268" t="s">
        <v>29</v>
      </c>
      <c r="B22" s="251"/>
      <c r="C22" s="251"/>
      <c r="D22" s="251"/>
      <c r="E22" s="269" t="s">
        <v>30</v>
      </c>
      <c r="F22" s="77"/>
      <c r="G22" s="252" t="s">
        <v>4</v>
      </c>
      <c r="H22" s="252"/>
      <c r="I22" s="252"/>
      <c r="J22" s="252"/>
      <c r="K22" s="252"/>
      <c r="L22" s="252"/>
      <c r="M22" s="252"/>
      <c r="N22" s="252"/>
      <c r="O22" s="252"/>
      <c r="P22" s="252"/>
      <c r="Q22" s="253"/>
      <c r="R22" s="253"/>
      <c r="S22" s="253"/>
      <c r="T22" s="253"/>
      <c r="U22" s="253"/>
    </row>
    <row r="23" spans="1:22" x14ac:dyDescent="0.55000000000000004">
      <c r="A23" s="268"/>
      <c r="B23" s="251"/>
      <c r="C23" s="251"/>
      <c r="D23" s="251"/>
      <c r="E23" s="251"/>
      <c r="F23" s="251"/>
      <c r="G23" s="252"/>
      <c r="H23" s="252"/>
      <c r="I23" s="252"/>
      <c r="J23" s="252"/>
      <c r="K23" s="252"/>
      <c r="L23" s="252"/>
      <c r="M23" s="252"/>
      <c r="N23" s="252"/>
      <c r="O23" s="252"/>
      <c r="P23" s="252"/>
      <c r="Q23" s="253"/>
      <c r="R23" s="270"/>
      <c r="S23" s="253"/>
      <c r="T23" s="253"/>
      <c r="U23" s="253"/>
    </row>
    <row r="24" spans="1:22" ht="28" customHeight="1" x14ac:dyDescent="0.55000000000000004">
      <c r="A24" s="267" t="s">
        <v>31</v>
      </c>
      <c r="B24" s="265"/>
      <c r="C24" s="265"/>
      <c r="D24" s="265"/>
      <c r="E24" s="268" t="s">
        <v>32</v>
      </c>
      <c r="F24" s="77"/>
      <c r="G24" s="265" t="s">
        <v>33</v>
      </c>
      <c r="H24" s="78" t="s">
        <v>34</v>
      </c>
      <c r="I24" s="264" t="s">
        <v>35</v>
      </c>
      <c r="J24" s="252"/>
      <c r="K24" s="76"/>
      <c r="L24" s="252" t="s">
        <v>33</v>
      </c>
      <c r="M24" s="78" t="s">
        <v>34</v>
      </c>
      <c r="N24" s="252"/>
      <c r="O24" s="252" t="s">
        <v>37</v>
      </c>
      <c r="P24" s="252"/>
      <c r="Q24" s="253"/>
      <c r="R24" s="76"/>
      <c r="S24" s="253" t="s">
        <v>38</v>
      </c>
      <c r="T24" s="78" t="s">
        <v>34</v>
      </c>
      <c r="U24" s="253" t="s">
        <v>39</v>
      </c>
    </row>
    <row r="25" spans="1:22" ht="28" customHeight="1" x14ac:dyDescent="0.55000000000000004">
      <c r="A25" s="267"/>
      <c r="B25" s="265"/>
      <c r="C25" s="265"/>
      <c r="D25" s="265"/>
      <c r="E25" s="267"/>
      <c r="F25" s="265"/>
      <c r="G25" s="265"/>
      <c r="H25" s="252"/>
      <c r="I25" s="264"/>
      <c r="J25" s="252"/>
      <c r="K25" s="252"/>
      <c r="L25" s="252"/>
      <c r="M25" s="252"/>
      <c r="N25" s="252"/>
      <c r="O25" s="252"/>
      <c r="P25" s="252"/>
      <c r="Q25" s="253"/>
      <c r="R25" s="253"/>
      <c r="S25" s="253"/>
      <c r="T25" s="253"/>
      <c r="U25" s="253"/>
    </row>
    <row r="26" spans="1:22" ht="20.149999999999999" customHeight="1" x14ac:dyDescent="0.55000000000000004">
      <c r="A26" s="268" t="s">
        <v>40</v>
      </c>
      <c r="B26" s="269"/>
      <c r="C26" s="269"/>
      <c r="D26" s="269"/>
      <c r="E26" s="251">
        <f>H26+K26</f>
        <v>0</v>
      </c>
      <c r="F26" s="268" t="s">
        <v>41</v>
      </c>
      <c r="G26" s="269"/>
      <c r="H26" s="416"/>
      <c r="I26" s="252" t="s">
        <v>42</v>
      </c>
      <c r="J26" s="252"/>
      <c r="K26" s="416"/>
      <c r="L26" s="270" t="s">
        <v>43</v>
      </c>
      <c r="M26" s="252"/>
      <c r="N26" s="252"/>
      <c r="O26" s="270"/>
      <c r="P26" s="252"/>
      <c r="Q26" s="253"/>
      <c r="R26" s="253"/>
      <c r="S26" s="253"/>
      <c r="T26" s="253"/>
      <c r="U26" s="253"/>
    </row>
    <row r="27" spans="1:22" ht="20.149999999999999" customHeight="1" x14ac:dyDescent="0.55000000000000004">
      <c r="A27" s="268"/>
      <c r="B27" s="269"/>
      <c r="C27" s="269"/>
      <c r="D27" s="269"/>
      <c r="E27" s="269"/>
      <c r="F27" s="268"/>
      <c r="G27" s="269"/>
      <c r="H27" s="252"/>
      <c r="I27" s="252"/>
      <c r="J27" s="252"/>
      <c r="K27" s="252"/>
      <c r="L27" s="252"/>
      <c r="M27" s="252"/>
      <c r="N27" s="252"/>
      <c r="O27" s="252"/>
      <c r="P27" s="252"/>
      <c r="Q27" s="253"/>
      <c r="R27" s="253"/>
      <c r="S27" s="253"/>
      <c r="T27" s="253"/>
      <c r="U27" s="253"/>
    </row>
    <row r="28" spans="1:22" s="273" customFormat="1" ht="19" customHeight="1" x14ac:dyDescent="0.2">
      <c r="A28" s="270" t="s">
        <v>44</v>
      </c>
      <c r="B28" s="272"/>
      <c r="C28" s="270"/>
      <c r="D28" s="270"/>
      <c r="E28" s="270"/>
      <c r="F28" s="270"/>
      <c r="G28" s="270"/>
      <c r="H28" s="270"/>
      <c r="I28" s="270"/>
      <c r="J28" s="270"/>
      <c r="K28" s="270"/>
      <c r="L28" s="270"/>
      <c r="M28" s="270"/>
      <c r="N28" s="270"/>
      <c r="O28" s="270"/>
      <c r="P28" s="270"/>
      <c r="Q28" s="270"/>
      <c r="R28" s="270"/>
      <c r="S28" s="270"/>
      <c r="T28" s="270"/>
      <c r="U28" s="270"/>
    </row>
    <row r="29" spans="1:22" s="273" customFormat="1" ht="19" customHeight="1" x14ac:dyDescent="0.2">
      <c r="A29" s="270"/>
      <c r="B29" s="441"/>
      <c r="C29" s="441"/>
      <c r="D29" s="441"/>
      <c r="E29" s="442" t="s">
        <v>45</v>
      </c>
      <c r="F29" s="442"/>
      <c r="G29" s="442"/>
      <c r="H29" s="442"/>
      <c r="I29" s="441" t="s">
        <v>46</v>
      </c>
      <c r="J29" s="442"/>
      <c r="K29" s="442"/>
      <c r="L29" s="442"/>
      <c r="M29" s="441" t="s">
        <v>47</v>
      </c>
      <c r="N29" s="442"/>
      <c r="O29" s="442"/>
      <c r="P29" s="442"/>
      <c r="Q29" s="441" t="s">
        <v>48</v>
      </c>
      <c r="R29" s="441"/>
      <c r="S29" s="441"/>
      <c r="T29" s="441"/>
      <c r="U29" s="274"/>
      <c r="V29" s="275" t="s">
        <v>49</v>
      </c>
    </row>
    <row r="30" spans="1:22" ht="21" customHeight="1" x14ac:dyDescent="0.55000000000000004">
      <c r="A30" s="270"/>
      <c r="B30" s="432" t="s">
        <v>50</v>
      </c>
      <c r="C30" s="432"/>
      <c r="D30" s="432"/>
      <c r="E30" s="436">
        <f>'1‐⑮第３四半期'!F8</f>
        <v>0</v>
      </c>
      <c r="F30" s="436"/>
      <c r="G30" s="436"/>
      <c r="H30" s="276" t="s">
        <v>51</v>
      </c>
      <c r="I30" s="436">
        <f>'1‐⑮第３四半期'!F21</f>
        <v>0</v>
      </c>
      <c r="J30" s="436"/>
      <c r="K30" s="436"/>
      <c r="L30" s="277" t="s">
        <v>52</v>
      </c>
      <c r="M30" s="436">
        <f>'1‐⑮第３四半期'!F25</f>
        <v>0</v>
      </c>
      <c r="N30" s="436"/>
      <c r="O30" s="436"/>
      <c r="P30" s="277" t="s">
        <v>52</v>
      </c>
      <c r="Q30" s="437">
        <f>SUM(E30,I30,M30)</f>
        <v>0</v>
      </c>
      <c r="R30" s="437"/>
      <c r="S30" s="437"/>
      <c r="T30" s="277" t="s">
        <v>52</v>
      </c>
      <c r="U30" s="274"/>
    </row>
    <row r="31" spans="1:22" ht="28" customHeight="1" x14ac:dyDescent="0.55000000000000004">
      <c r="A31" s="270"/>
      <c r="B31" s="432" t="s">
        <v>53</v>
      </c>
      <c r="C31" s="432"/>
      <c r="D31" s="432"/>
      <c r="E31" s="436">
        <f>'1‐⑮第３四半期'!F41</f>
        <v>0</v>
      </c>
      <c r="F31" s="436"/>
      <c r="G31" s="436"/>
      <c r="H31" s="276" t="s">
        <v>51</v>
      </c>
      <c r="I31" s="436">
        <f>'1‐⑮第３四半期'!F60</f>
        <v>0</v>
      </c>
      <c r="J31" s="436"/>
      <c r="K31" s="436"/>
      <c r="L31" s="277" t="s">
        <v>52</v>
      </c>
      <c r="M31" s="436">
        <f>'1‐⑮第３四半期'!F64</f>
        <v>0</v>
      </c>
      <c r="N31" s="436"/>
      <c r="O31" s="436"/>
      <c r="P31" s="277" t="s">
        <v>52</v>
      </c>
      <c r="Q31" s="437">
        <f>SUM(E31,I31,M31)</f>
        <v>0</v>
      </c>
      <c r="R31" s="437"/>
      <c r="S31" s="437"/>
      <c r="T31" s="277" t="s">
        <v>52</v>
      </c>
      <c r="U31" s="270"/>
    </row>
    <row r="32" spans="1:22" ht="20.149999999999999" customHeight="1" x14ac:dyDescent="0.55000000000000004">
      <c r="A32" s="270"/>
      <c r="B32" s="432" t="s">
        <v>54</v>
      </c>
      <c r="C32" s="432"/>
      <c r="D32" s="432"/>
      <c r="E32" s="434">
        <f>E30-E31</f>
        <v>0</v>
      </c>
      <c r="F32" s="434"/>
      <c r="G32" s="434"/>
      <c r="H32" s="276" t="s">
        <v>51</v>
      </c>
      <c r="I32" s="434">
        <f>I30-I31</f>
        <v>0</v>
      </c>
      <c r="J32" s="434"/>
      <c r="K32" s="434"/>
      <c r="L32" s="277" t="s">
        <v>52</v>
      </c>
      <c r="M32" s="434">
        <f>M30-M31</f>
        <v>0</v>
      </c>
      <c r="N32" s="434"/>
      <c r="O32" s="434"/>
      <c r="P32" s="277" t="s">
        <v>52</v>
      </c>
      <c r="Q32" s="435">
        <f>Q30-Q31</f>
        <v>0</v>
      </c>
      <c r="R32" s="435"/>
      <c r="S32" s="435"/>
      <c r="T32" s="277" t="s">
        <v>52</v>
      </c>
      <c r="U32" s="278"/>
    </row>
    <row r="33" spans="1:24" ht="48.65" customHeight="1" x14ac:dyDescent="0.55000000000000004">
      <c r="A33" s="270" t="s">
        <v>55</v>
      </c>
      <c r="B33" s="272"/>
      <c r="C33" s="270"/>
      <c r="D33" s="270"/>
      <c r="E33" s="270"/>
      <c r="F33" s="270"/>
      <c r="G33" s="270"/>
      <c r="H33" s="270"/>
      <c r="I33" s="270"/>
      <c r="J33" s="270"/>
      <c r="K33" s="270"/>
      <c r="L33" s="270"/>
      <c r="M33" s="270"/>
      <c r="N33" s="270"/>
      <c r="O33" s="270"/>
      <c r="P33" s="270"/>
      <c r="Q33" s="270"/>
      <c r="R33" s="270"/>
      <c r="S33" s="270"/>
      <c r="T33" s="270"/>
      <c r="U33" s="270"/>
    </row>
    <row r="34" spans="1:24" ht="28" customHeight="1" x14ac:dyDescent="0.55000000000000004">
      <c r="A34" s="270"/>
      <c r="B34" s="431" t="s">
        <v>56</v>
      </c>
      <c r="C34" s="431"/>
      <c r="D34" s="431"/>
      <c r="E34" s="431"/>
      <c r="F34" s="431"/>
      <c r="G34" s="270"/>
      <c r="H34" s="270"/>
      <c r="I34" s="270"/>
      <c r="J34" s="270"/>
      <c r="K34" s="270"/>
      <c r="L34" s="270"/>
      <c r="M34" s="270"/>
      <c r="N34" s="270"/>
      <c r="O34" s="270"/>
      <c r="P34" s="270"/>
      <c r="Q34" s="270"/>
      <c r="R34" s="270"/>
      <c r="S34" s="270"/>
      <c r="T34" s="270"/>
      <c r="U34" s="270"/>
      <c r="V34" s="253"/>
      <c r="W34" s="253"/>
    </row>
    <row r="35" spans="1:24" ht="25" customHeight="1" x14ac:dyDescent="0.55000000000000004">
      <c r="A35" s="252"/>
      <c r="B35" s="431" t="s">
        <v>57</v>
      </c>
      <c r="C35" s="431"/>
      <c r="D35" s="431"/>
      <c r="E35" s="431"/>
      <c r="F35" s="431"/>
      <c r="G35" s="252"/>
      <c r="H35" s="252"/>
      <c r="I35" s="252"/>
      <c r="J35" s="252"/>
      <c r="K35" s="252"/>
      <c r="L35" s="252"/>
      <c r="M35" s="252"/>
      <c r="N35" s="252"/>
      <c r="O35" s="252"/>
      <c r="P35" s="252"/>
      <c r="Q35" s="252"/>
      <c r="R35" s="252"/>
      <c r="S35" s="252"/>
      <c r="T35" s="252"/>
      <c r="U35" s="252"/>
      <c r="V35" s="253"/>
      <c r="W35" s="253"/>
      <c r="X35" s="253"/>
    </row>
    <row r="36" spans="1:24" ht="25" customHeight="1" x14ac:dyDescent="0.55000000000000004">
      <c r="V36" s="253"/>
      <c r="W36" s="253"/>
      <c r="X36" s="253"/>
    </row>
    <row r="37" spans="1:24" ht="25" customHeight="1" x14ac:dyDescent="0.55000000000000004">
      <c r="V37" s="253"/>
      <c r="W37" s="253"/>
      <c r="X37" s="253"/>
    </row>
    <row r="38" spans="1:24" ht="25" customHeight="1" x14ac:dyDescent="0.55000000000000004">
      <c r="V38" s="253"/>
      <c r="W38" s="253"/>
      <c r="X38" s="253"/>
    </row>
    <row r="39" spans="1:24" ht="25" customHeight="1" x14ac:dyDescent="0.55000000000000004">
      <c r="V39" s="253"/>
      <c r="W39" s="253"/>
      <c r="X39" s="253"/>
    </row>
    <row r="40" spans="1:24" ht="25" customHeight="1" x14ac:dyDescent="0.55000000000000004">
      <c r="V40" s="253"/>
      <c r="W40" s="253"/>
      <c r="X40" s="253"/>
    </row>
    <row r="41" spans="1:24" ht="25" customHeight="1" x14ac:dyDescent="0.55000000000000004">
      <c r="V41" s="253"/>
      <c r="W41" s="253"/>
      <c r="X41" s="253"/>
    </row>
    <row r="42" spans="1:24" ht="25" customHeight="1" x14ac:dyDescent="0.55000000000000004">
      <c r="V42" s="253"/>
      <c r="W42" s="253"/>
      <c r="X42" s="253"/>
    </row>
    <row r="43" spans="1:24" ht="25" customHeight="1" x14ac:dyDescent="0.55000000000000004">
      <c r="V43" s="253"/>
      <c r="W43" s="253"/>
      <c r="X43" s="253"/>
    </row>
    <row r="44" spans="1:24" ht="25" customHeight="1" x14ac:dyDescent="0.55000000000000004">
      <c r="V44" s="253"/>
      <c r="W44" s="253"/>
      <c r="X44" s="253"/>
    </row>
    <row r="45" spans="1:24" ht="25" customHeight="1" x14ac:dyDescent="0.55000000000000004"/>
    <row r="46" spans="1:24" ht="25" customHeight="1" x14ac:dyDescent="0.55000000000000004"/>
    <row r="47" spans="1:24" ht="25" customHeight="1" x14ac:dyDescent="0.55000000000000004"/>
    <row r="48" spans="1:24" ht="45.65" customHeight="1" x14ac:dyDescent="0.55000000000000004"/>
    <row r="49" s="255" customFormat="1" ht="37" customHeight="1" x14ac:dyDescent="0.55000000000000004"/>
  </sheetData>
  <sheetProtection algorithmName="SHA-512" hashValue="m/cpvZV4dKR/6TC2pzu3bSr+b2FTJlt79zYFr8d4+Gp3eWDUIL1jGNBjrbHy03+kMy1FuybzCd8LRKaHr3+HXA==" saltValue="Bw7dTAKFFZtV+Zq1Km7IVg==" spinCount="100000" sheet="1" formatRows="0" insertColumns="0" insertRows="0" deleteRows="0"/>
  <mergeCells count="30">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 ref="B31:D31"/>
    <mergeCell ref="E31:G31"/>
    <mergeCell ref="I31:K31"/>
    <mergeCell ref="M31:O31"/>
    <mergeCell ref="Q31:S31"/>
    <mergeCell ref="M32:O32"/>
    <mergeCell ref="Q32:S32"/>
    <mergeCell ref="I30:K30"/>
    <mergeCell ref="M30:O30"/>
    <mergeCell ref="Q30:S30"/>
    <mergeCell ref="B34:F34"/>
    <mergeCell ref="B35:F35"/>
    <mergeCell ref="B32:D32"/>
    <mergeCell ref="E32:G32"/>
    <mergeCell ref="I32:K32"/>
  </mergeCells>
  <phoneticPr fontId="4"/>
  <conditionalFormatting sqref="O26">
    <cfRule type="containsBlanks" dxfId="44" priority="16">
      <formula>LEN(TRIM(O26))=0</formula>
    </cfRule>
  </conditionalFormatting>
  <conditionalFormatting sqref="R14">
    <cfRule type="containsBlanks" dxfId="43" priority="13">
      <formula>LEN(TRIM(R14))=0</formula>
    </cfRule>
  </conditionalFormatting>
  <conditionalFormatting sqref="Q14">
    <cfRule type="containsText" dxfId="42" priority="9" operator="containsText" text="▼選択肢">
      <formula>NOT(ISERROR(SEARCH("▼選択肢",Q14)))</formula>
    </cfRule>
    <cfRule type="containsBlanks" dxfId="41" priority="14">
      <formula>LEN(TRIM(Q14))=0</formula>
    </cfRule>
  </conditionalFormatting>
  <conditionalFormatting sqref="E7">
    <cfRule type="containsBlanks" dxfId="40" priority="8">
      <formula>LEN(TRIM(E7))=0</formula>
    </cfRule>
  </conditionalFormatting>
  <conditionalFormatting sqref="H24 M24 T24">
    <cfRule type="containsText" dxfId="39" priority="7" operator="containsText" text="▼選択">
      <formula>NOT(ISERROR(SEARCH("▼選択",H24)))</formula>
    </cfRule>
    <cfRule type="containsBlanks" dxfId="38" priority="15">
      <formula>LEN(TRIM(H24))=0</formula>
    </cfRule>
  </conditionalFormatting>
  <conditionalFormatting sqref="K24 R24 F24 F22 H20 J20 O20 Q20 K16 G16 E16 C16">
    <cfRule type="containsBlanks" dxfId="37" priority="4">
      <formula>LEN(TRIM(C16))=0</formula>
    </cfRule>
  </conditionalFormatting>
  <conditionalFormatting sqref="Q10:Q13">
    <cfRule type="containsBlanks" dxfId="36" priority="3">
      <formula>LEN(TRIM(Q10))=0</formula>
    </cfRule>
  </conditionalFormatting>
  <conditionalFormatting sqref="H26">
    <cfRule type="containsBlanks" dxfId="35" priority="2">
      <formula>LEN(TRIM(H26))=0</formula>
    </cfRule>
  </conditionalFormatting>
  <conditionalFormatting sqref="K26">
    <cfRule type="containsBlanks" dxfId="34" priority="1">
      <formula>LEN(TRIM(K26))=0</formula>
    </cfRule>
  </conditionalFormatting>
  <dataValidations count="7">
    <dataValidation type="list" allowBlank="1" showInputMessage="1" showErrorMessage="1" sqref="Q14" xr:uid="{29FFFC04-FD6F-4B3C-9194-1EE2444E2C55}">
      <formula1>"▼選択肢,代表理事,代表,理事長,理事,会長,委員長"</formula1>
    </dataValidation>
    <dataValidation type="list" allowBlank="1" showInputMessage="1" showErrorMessage="1" sqref="H24 M24 T24" xr:uid="{9D47A431-BBA1-4C37-B1B2-181CE84508B1}">
      <formula1>"▼選択,’00,’05,’10,’15,’20,’25,’30,’35,’40,’45,’50,’55"</formula1>
    </dataValidation>
    <dataValidation type="whole" allowBlank="1" showInputMessage="1" showErrorMessage="1" sqref="E7 C16 R24 K24 O26 F22 F24 O20 Q20" xr:uid="{C502F85B-EAEC-42FD-A9E7-960889506262}">
      <formula1>0</formula1>
      <formula2>1E+24</formula2>
    </dataValidation>
    <dataValidation type="whole" allowBlank="1" showInputMessage="1" showErrorMessage="1" sqref="O1 Q1 S1" xr:uid="{19A095EC-B899-45C4-B21B-1107CC5EF7E1}">
      <formula1>0</formula1>
      <formula2>1000000</formula2>
    </dataValidation>
    <dataValidation type="whole" allowBlank="1" showInputMessage="1" showErrorMessage="1" promptTitle="入力時の注意" prompt="交付決定通知の_x000a_右上に記載の_x000a_内容を記入する。" sqref="E16 G16 K16" xr:uid="{6E662FC3-FE93-4E95-A3B1-26CBFCE3AD9F}">
      <formula1>0</formula1>
      <formula2>1E+24</formula2>
    </dataValidation>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ABE41942-56EA-4C33-841F-8815B55AAF73}">
      <formula1>0</formula1>
      <formula2>1E+24</formula2>
    </dataValidation>
    <dataValidation type="whole" allowBlank="1" showInputMessage="1" showErrorMessage="1" prompt="原則：１０月１日_x000a_※移転や新規開設して上記と異なる場合は_x000a_実際の日付を記入" sqref="H20 J20" xr:uid="{E3457ED1-1CDA-4C97-B572-0598BF92D315}">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09F9E-8CB7-472E-960F-2A73448F9452}">
  <sheetPr codeName="Sheet6">
    <tabColor theme="5" tint="-0.499984740745262"/>
    <pageSetUpPr fitToPage="1"/>
  </sheetPr>
  <dimension ref="A1:X49"/>
  <sheetViews>
    <sheetView view="pageBreakPreview" topLeftCell="A6" zoomScale="70" zoomScaleNormal="100" zoomScaleSheetLayoutView="70" workbookViewId="0">
      <selection activeCell="X10" sqref="X10"/>
    </sheetView>
  </sheetViews>
  <sheetFormatPr defaultColWidth="8.58203125" defaultRowHeight="18" x14ac:dyDescent="0.55000000000000004"/>
  <cols>
    <col min="1" max="2" width="8.08203125" style="255" customWidth="1"/>
    <col min="3" max="3" width="13.08203125" style="255" customWidth="1"/>
    <col min="4" max="4" width="6.33203125" style="255" customWidth="1"/>
    <col min="5" max="5" width="7.58203125" style="255" customWidth="1"/>
    <col min="6" max="6" width="5.08203125" style="255" customWidth="1"/>
    <col min="7" max="9" width="7.58203125" style="255" customWidth="1"/>
    <col min="10" max="10" width="9.83203125" style="255" customWidth="1"/>
    <col min="11" max="13" width="7.58203125" style="255" customWidth="1"/>
    <col min="14" max="14" width="4.33203125" style="255" customWidth="1"/>
    <col min="15" max="15" width="10.33203125" style="255" customWidth="1"/>
    <col min="16" max="16" width="6" style="255" customWidth="1"/>
    <col min="17" max="17" width="8.08203125" style="255" customWidth="1"/>
    <col min="18" max="19" width="7.08203125" style="255" customWidth="1"/>
    <col min="20" max="20" width="7.33203125" style="255" customWidth="1"/>
    <col min="21" max="16384" width="8.58203125" style="255"/>
  </cols>
  <sheetData>
    <row r="1" spans="1:22" ht="21" customHeight="1" x14ac:dyDescent="0.55000000000000004">
      <c r="A1" s="438" t="s">
        <v>0</v>
      </c>
      <c r="B1" s="438"/>
      <c r="C1" s="438"/>
      <c r="D1" s="438"/>
      <c r="E1" s="438"/>
      <c r="F1" s="251"/>
      <c r="G1" s="252"/>
      <c r="H1" s="252"/>
      <c r="I1" s="252"/>
      <c r="J1" s="252"/>
      <c r="K1" s="253"/>
      <c r="L1" s="253"/>
      <c r="M1" s="253"/>
      <c r="N1" s="253" t="s">
        <v>1</v>
      </c>
      <c r="O1" s="254">
        <v>8</v>
      </c>
      <c r="P1" s="252" t="s">
        <v>2</v>
      </c>
      <c r="Q1" s="254">
        <v>4</v>
      </c>
      <c r="R1" s="252" t="s">
        <v>3</v>
      </c>
      <c r="S1" s="254">
        <v>10</v>
      </c>
      <c r="T1" s="252" t="s">
        <v>4</v>
      </c>
      <c r="U1" s="254" t="s">
        <v>200</v>
      </c>
      <c r="V1" s="255" t="s">
        <v>6</v>
      </c>
    </row>
    <row r="2" spans="1:22" ht="21" customHeight="1" x14ac:dyDescent="0.55000000000000004">
      <c r="A2" s="269"/>
      <c r="B2" s="269"/>
      <c r="C2" s="269"/>
      <c r="D2" s="269"/>
      <c r="E2" s="269"/>
      <c r="F2" s="251"/>
      <c r="G2" s="252"/>
      <c r="H2" s="252"/>
      <c r="I2" s="252"/>
      <c r="J2" s="252"/>
      <c r="K2" s="253"/>
      <c r="L2" s="253"/>
      <c r="M2" s="253"/>
      <c r="N2" s="253"/>
      <c r="O2" s="254"/>
      <c r="P2" s="252"/>
      <c r="Q2" s="254"/>
      <c r="R2" s="252"/>
      <c r="S2" s="254"/>
      <c r="T2" s="252"/>
      <c r="U2" s="254"/>
    </row>
    <row r="3" spans="1:22" ht="21" customHeight="1" x14ac:dyDescent="0.55000000000000004">
      <c r="A3" s="269"/>
      <c r="B3" s="269"/>
      <c r="C3" s="269"/>
      <c r="D3" s="269"/>
      <c r="E3" s="269"/>
      <c r="F3" s="251"/>
      <c r="G3" s="252"/>
      <c r="H3" s="252"/>
      <c r="I3" s="252"/>
      <c r="J3" s="252"/>
      <c r="K3" s="253"/>
      <c r="L3" s="253"/>
      <c r="M3" s="253"/>
      <c r="N3" s="253"/>
      <c r="O3" s="254"/>
      <c r="P3" s="252"/>
      <c r="Q3" s="254"/>
      <c r="R3" s="252"/>
      <c r="S3" s="254"/>
      <c r="T3" s="252"/>
      <c r="U3" s="254"/>
    </row>
    <row r="4" spans="1:22" ht="21" customHeight="1" x14ac:dyDescent="0.55000000000000004">
      <c r="A4" s="269"/>
      <c r="B4" s="269"/>
      <c r="C4" s="269"/>
      <c r="D4" s="269"/>
      <c r="E4" s="269"/>
      <c r="F4" s="251"/>
      <c r="G4" s="252"/>
      <c r="H4" s="252"/>
      <c r="I4" s="252"/>
      <c r="J4" s="252"/>
      <c r="K4" s="253"/>
      <c r="L4" s="253"/>
      <c r="M4" s="253"/>
      <c r="N4" s="253"/>
      <c r="O4" s="254"/>
      <c r="P4" s="252"/>
      <c r="Q4" s="254"/>
      <c r="R4" s="252"/>
      <c r="S4" s="254"/>
      <c r="T4" s="252"/>
      <c r="U4" s="254"/>
    </row>
    <row r="5" spans="1:22" x14ac:dyDescent="0.55000000000000004">
      <c r="A5" s="256"/>
      <c r="B5" s="256"/>
      <c r="C5" s="256"/>
      <c r="D5" s="256"/>
      <c r="E5" s="256"/>
      <c r="F5" s="256"/>
      <c r="G5" s="252"/>
      <c r="H5" s="252"/>
      <c r="I5" s="252"/>
      <c r="J5" s="252"/>
      <c r="K5" s="253"/>
      <c r="L5" s="253"/>
      <c r="M5" s="253"/>
      <c r="N5" s="253"/>
      <c r="O5" s="252"/>
      <c r="P5" s="252"/>
      <c r="Q5" s="252"/>
      <c r="R5" s="252"/>
      <c r="S5" s="252"/>
      <c r="T5" s="252"/>
      <c r="U5" s="253"/>
    </row>
    <row r="6" spans="1:22" x14ac:dyDescent="0.55000000000000004">
      <c r="A6" s="257"/>
      <c r="B6" s="257"/>
      <c r="C6" s="257"/>
      <c r="D6" s="257"/>
      <c r="E6" s="257"/>
      <c r="F6" s="257"/>
      <c r="G6" s="252"/>
      <c r="H6" s="252"/>
      <c r="I6" s="252"/>
      <c r="J6" s="252"/>
      <c r="K6" s="252"/>
      <c r="L6" s="252"/>
      <c r="M6" s="252"/>
      <c r="N6" s="252"/>
      <c r="O6" s="252"/>
      <c r="P6" s="252"/>
      <c r="Q6" s="253"/>
      <c r="R6" s="253"/>
      <c r="S6" s="253"/>
      <c r="T6" s="253"/>
      <c r="U6" s="253"/>
    </row>
    <row r="7" spans="1:22" x14ac:dyDescent="0.55000000000000004">
      <c r="A7" s="256"/>
      <c r="B7" s="256"/>
      <c r="C7" s="258"/>
      <c r="D7" s="259" t="s">
        <v>1</v>
      </c>
      <c r="E7" s="260">
        <v>7</v>
      </c>
      <c r="F7" s="259" t="s">
        <v>61</v>
      </c>
      <c r="G7" s="259"/>
      <c r="H7" s="259"/>
      <c r="I7" s="259"/>
      <c r="J7" s="259"/>
      <c r="K7" s="259"/>
      <c r="L7" s="259"/>
      <c r="M7" s="259"/>
      <c r="N7" s="259"/>
      <c r="O7" s="261"/>
      <c r="P7" s="261"/>
      <c r="Q7" s="261"/>
      <c r="R7" s="253"/>
      <c r="S7" s="253"/>
      <c r="T7" s="253"/>
      <c r="U7" s="253"/>
    </row>
    <row r="8" spans="1:22" x14ac:dyDescent="0.55000000000000004">
      <c r="A8" s="257"/>
      <c r="B8" s="257"/>
      <c r="C8" s="257"/>
      <c r="D8" s="257"/>
      <c r="E8" s="257"/>
      <c r="F8" s="257"/>
      <c r="G8" s="252"/>
      <c r="H8" s="252"/>
      <c r="I8" s="252"/>
      <c r="J8" s="252"/>
      <c r="K8" s="252"/>
      <c r="L8" s="252"/>
      <c r="M8" s="252"/>
      <c r="N8" s="252"/>
      <c r="O8" s="252"/>
      <c r="P8" s="252"/>
      <c r="Q8" s="253"/>
      <c r="R8" s="253"/>
      <c r="S8" s="253"/>
      <c r="T8" s="253"/>
      <c r="U8" s="253"/>
    </row>
    <row r="9" spans="1:22" x14ac:dyDescent="0.55000000000000004">
      <c r="A9" s="257"/>
      <c r="B9" s="257"/>
      <c r="C9" s="257"/>
      <c r="D9" s="257"/>
      <c r="E9" s="257"/>
      <c r="F9" s="257"/>
      <c r="G9" s="252"/>
      <c r="H9" s="252"/>
      <c r="I9" s="252"/>
      <c r="J9" s="252"/>
      <c r="K9" s="252"/>
      <c r="L9" s="252"/>
      <c r="M9" s="252"/>
      <c r="N9" s="252"/>
      <c r="O9" s="252"/>
      <c r="P9" s="252"/>
      <c r="Q9" s="253"/>
      <c r="R9" s="253"/>
      <c r="S9" s="253"/>
      <c r="T9" s="253"/>
      <c r="U9" s="253"/>
    </row>
    <row r="10" spans="1:22" x14ac:dyDescent="0.55000000000000004">
      <c r="A10" s="439" t="s">
        <v>8</v>
      </c>
      <c r="B10" s="439"/>
      <c r="C10" s="439"/>
      <c r="D10" s="439"/>
      <c r="E10" s="439"/>
      <c r="F10" s="262"/>
      <c r="G10" s="253"/>
      <c r="H10" s="253"/>
      <c r="I10" s="253"/>
      <c r="J10" s="253"/>
      <c r="K10" s="253"/>
      <c r="L10" s="253"/>
      <c r="M10" s="263" t="s">
        <v>9</v>
      </c>
      <c r="N10" s="263"/>
      <c r="O10" s="264" t="s">
        <v>10</v>
      </c>
      <c r="P10" s="263"/>
      <c r="Q10" s="443"/>
      <c r="R10" s="443"/>
      <c r="S10" s="443"/>
      <c r="T10" s="443"/>
      <c r="U10" s="443"/>
    </row>
    <row r="11" spans="1:22" x14ac:dyDescent="0.55000000000000004">
      <c r="A11" s="262" t="s">
        <v>11</v>
      </c>
      <c r="B11" s="262"/>
      <c r="C11" s="262"/>
      <c r="D11" s="262"/>
      <c r="E11" s="262"/>
      <c r="F11" s="262"/>
      <c r="G11" s="253"/>
      <c r="H11" s="253"/>
      <c r="I11" s="253"/>
      <c r="J11" s="253"/>
      <c r="K11" s="253"/>
      <c r="L11" s="253"/>
      <c r="M11" s="253"/>
      <c r="N11" s="252"/>
      <c r="O11" s="264" t="s">
        <v>12</v>
      </c>
      <c r="P11" s="263"/>
      <c r="Q11" s="443"/>
      <c r="R11" s="443"/>
      <c r="S11" s="443"/>
      <c r="T11" s="443"/>
      <c r="U11" s="443"/>
    </row>
    <row r="12" spans="1:22" x14ac:dyDescent="0.55000000000000004">
      <c r="A12" s="262" t="s">
        <v>13</v>
      </c>
      <c r="B12" s="262"/>
      <c r="C12" s="262"/>
      <c r="D12" s="262"/>
      <c r="E12" s="262"/>
      <c r="F12" s="262"/>
      <c r="G12" s="253"/>
      <c r="H12" s="253"/>
      <c r="I12" s="253"/>
      <c r="J12" s="253"/>
      <c r="K12" s="253"/>
      <c r="L12" s="253"/>
      <c r="M12" s="253"/>
      <c r="N12" s="252"/>
      <c r="O12" s="264" t="s">
        <v>14</v>
      </c>
      <c r="P12" s="263"/>
      <c r="Q12" s="443"/>
      <c r="R12" s="443"/>
      <c r="S12" s="443"/>
      <c r="T12" s="443"/>
      <c r="U12" s="443"/>
    </row>
    <row r="13" spans="1:22" x14ac:dyDescent="0.55000000000000004">
      <c r="A13" s="262"/>
      <c r="B13" s="262"/>
      <c r="C13" s="262"/>
      <c r="D13" s="262"/>
      <c r="E13" s="262"/>
      <c r="F13" s="262"/>
      <c r="G13" s="253"/>
      <c r="H13" s="253"/>
      <c r="I13" s="253"/>
      <c r="J13" s="253"/>
      <c r="K13" s="253"/>
      <c r="L13" s="253"/>
      <c r="M13" s="253"/>
      <c r="N13" s="252"/>
      <c r="O13" s="264" t="s">
        <v>15</v>
      </c>
      <c r="P13" s="263"/>
      <c r="Q13" s="443"/>
      <c r="R13" s="443"/>
      <c r="S13" s="443"/>
      <c r="T13" s="443"/>
      <c r="U13" s="443"/>
    </row>
    <row r="14" spans="1:22" x14ac:dyDescent="0.55000000000000004">
      <c r="A14" s="262" t="s">
        <v>16</v>
      </c>
      <c r="B14" s="262"/>
      <c r="C14" s="262"/>
      <c r="D14" s="262"/>
      <c r="E14" s="262"/>
      <c r="F14" s="262"/>
      <c r="G14" s="253"/>
      <c r="H14" s="253"/>
      <c r="I14" s="253"/>
      <c r="J14" s="253"/>
      <c r="K14" s="253"/>
      <c r="L14" s="253"/>
      <c r="M14" s="253"/>
      <c r="N14" s="252"/>
      <c r="O14" s="264" t="s">
        <v>17</v>
      </c>
      <c r="P14" s="263"/>
      <c r="Q14" s="79" t="s">
        <v>18</v>
      </c>
      <c r="R14" s="443"/>
      <c r="S14" s="443"/>
      <c r="T14" s="443"/>
      <c r="U14" s="443"/>
    </row>
    <row r="15" spans="1:22" x14ac:dyDescent="0.55000000000000004">
      <c r="A15" s="262" t="s">
        <v>19</v>
      </c>
      <c r="B15" s="262"/>
      <c r="C15" s="262"/>
      <c r="D15" s="262"/>
      <c r="E15" s="262"/>
      <c r="F15" s="262"/>
      <c r="G15" s="252"/>
      <c r="H15" s="252"/>
      <c r="I15" s="252"/>
      <c r="J15" s="252"/>
      <c r="K15" s="252"/>
      <c r="L15" s="252"/>
      <c r="M15" s="252"/>
      <c r="N15" s="252"/>
      <c r="O15" s="252"/>
      <c r="P15" s="252"/>
      <c r="Q15" s="253"/>
      <c r="R15" s="253"/>
      <c r="S15" s="253"/>
      <c r="T15" s="253"/>
      <c r="U15" s="253"/>
    </row>
    <row r="16" spans="1:22" ht="28.5" customHeight="1" x14ac:dyDescent="0.55000000000000004">
      <c r="A16" s="265"/>
      <c r="B16" s="265" t="s">
        <v>1</v>
      </c>
      <c r="C16" s="266">
        <v>7</v>
      </c>
      <c r="D16" s="265" t="s">
        <v>20</v>
      </c>
      <c r="E16" s="413"/>
      <c r="F16" s="265" t="s">
        <v>3</v>
      </c>
      <c r="G16" s="413"/>
      <c r="H16" s="265" t="s">
        <v>21</v>
      </c>
      <c r="I16" s="251">
        <f>E7</f>
        <v>7</v>
      </c>
      <c r="J16" s="265" t="s">
        <v>22</v>
      </c>
      <c r="K16" s="413"/>
      <c r="L16" s="267" t="s">
        <v>23</v>
      </c>
      <c r="M16" s="265"/>
      <c r="N16" s="265"/>
      <c r="O16" s="265"/>
      <c r="P16" s="252"/>
      <c r="Q16" s="253"/>
      <c r="R16" s="253"/>
      <c r="S16" s="253"/>
      <c r="T16" s="253"/>
      <c r="U16" s="253"/>
    </row>
    <row r="17" spans="1:22" ht="38.5" customHeight="1" x14ac:dyDescent="0.55000000000000004">
      <c r="A17" s="267" t="s">
        <v>24</v>
      </c>
      <c r="B17" s="267"/>
      <c r="C17" s="267"/>
      <c r="D17" s="265"/>
      <c r="E17" s="265"/>
      <c r="F17" s="265"/>
      <c r="G17" s="265"/>
      <c r="H17" s="265"/>
      <c r="I17" s="265"/>
      <c r="J17" s="265"/>
      <c r="K17" s="265"/>
      <c r="L17" s="267"/>
      <c r="M17" s="265"/>
      <c r="N17" s="265"/>
      <c r="O17" s="265"/>
      <c r="P17" s="252"/>
      <c r="Q17" s="253"/>
      <c r="R17" s="253"/>
      <c r="S17" s="253"/>
      <c r="T17" s="253"/>
      <c r="U17" s="253"/>
    </row>
    <row r="18" spans="1:22" ht="55.5" customHeight="1" x14ac:dyDescent="0.55000000000000004">
      <c r="A18" s="440" t="s">
        <v>25</v>
      </c>
      <c r="B18" s="440"/>
      <c r="C18" s="440"/>
      <c r="D18" s="440"/>
      <c r="E18" s="440"/>
      <c r="F18" s="440"/>
      <c r="G18" s="440"/>
      <c r="H18" s="440"/>
      <c r="I18" s="440"/>
      <c r="J18" s="440"/>
      <c r="K18" s="440"/>
      <c r="L18" s="440"/>
      <c r="M18" s="440"/>
      <c r="N18" s="440"/>
      <c r="O18" s="440"/>
      <c r="P18" s="440"/>
      <c r="Q18" s="440"/>
      <c r="R18" s="440"/>
      <c r="S18" s="440"/>
      <c r="T18" s="440"/>
      <c r="U18" s="440"/>
    </row>
    <row r="19" spans="1:22" ht="18.649999999999999" customHeight="1" x14ac:dyDescent="0.55000000000000004">
      <c r="A19" s="251"/>
      <c r="B19" s="251"/>
      <c r="C19" s="251"/>
      <c r="D19" s="251"/>
      <c r="E19" s="251"/>
      <c r="F19" s="251"/>
      <c r="G19" s="251"/>
      <c r="H19" s="251"/>
      <c r="I19" s="251"/>
      <c r="J19" s="251"/>
      <c r="K19" s="251"/>
      <c r="L19" s="251"/>
      <c r="M19" s="251"/>
      <c r="N19" s="251"/>
      <c r="O19" s="251"/>
      <c r="P19" s="252"/>
      <c r="Q19" s="253"/>
      <c r="R19" s="253"/>
      <c r="S19" s="253"/>
      <c r="T19" s="253"/>
      <c r="U19" s="253"/>
    </row>
    <row r="20" spans="1:22" x14ac:dyDescent="0.55000000000000004">
      <c r="A20" s="268" t="s">
        <v>26</v>
      </c>
      <c r="B20" s="251"/>
      <c r="C20" s="251"/>
      <c r="D20" s="253"/>
      <c r="E20" s="269" t="s">
        <v>1</v>
      </c>
      <c r="F20" s="266">
        <v>8</v>
      </c>
      <c r="G20" s="251" t="s">
        <v>20</v>
      </c>
      <c r="H20" s="413"/>
      <c r="I20" s="251" t="s">
        <v>3</v>
      </c>
      <c r="J20" s="413"/>
      <c r="K20" s="251" t="s">
        <v>27</v>
      </c>
      <c r="L20" s="251" t="s">
        <v>1</v>
      </c>
      <c r="M20" s="266">
        <v>8</v>
      </c>
      <c r="N20" s="251" t="s">
        <v>20</v>
      </c>
      <c r="O20" s="266">
        <v>3</v>
      </c>
      <c r="P20" s="251" t="s">
        <v>3</v>
      </c>
      <c r="Q20" s="266">
        <v>31</v>
      </c>
      <c r="R20" s="280" t="s">
        <v>28</v>
      </c>
      <c r="S20" s="253"/>
      <c r="T20" s="253"/>
      <c r="U20" s="253"/>
    </row>
    <row r="21" spans="1:22" x14ac:dyDescent="0.55000000000000004">
      <c r="A21" s="268"/>
      <c r="B21" s="251"/>
      <c r="C21" s="251"/>
      <c r="E21" s="251"/>
      <c r="F21" s="251"/>
      <c r="G21" s="251"/>
      <c r="H21" s="251"/>
      <c r="I21" s="251"/>
      <c r="J21" s="251"/>
      <c r="K21" s="251"/>
      <c r="L21" s="251"/>
      <c r="M21" s="251"/>
      <c r="N21" s="251"/>
      <c r="O21" s="251"/>
      <c r="P21" s="251"/>
      <c r="Q21" s="251"/>
      <c r="R21" s="251"/>
      <c r="S21" s="253"/>
      <c r="T21" s="253"/>
      <c r="U21" s="253"/>
    </row>
    <row r="22" spans="1:22" x14ac:dyDescent="0.55000000000000004">
      <c r="A22" s="268" t="s">
        <v>29</v>
      </c>
      <c r="B22" s="251"/>
      <c r="C22" s="251"/>
      <c r="D22" s="251"/>
      <c r="E22" s="269" t="s">
        <v>30</v>
      </c>
      <c r="F22" s="413"/>
      <c r="G22" s="252" t="s">
        <v>4</v>
      </c>
      <c r="H22" s="252"/>
      <c r="I22" s="252"/>
      <c r="J22" s="252"/>
      <c r="K22" s="252"/>
      <c r="L22" s="252"/>
      <c r="M22" s="252"/>
      <c r="N22" s="252"/>
      <c r="O22" s="252"/>
      <c r="P22" s="252"/>
      <c r="Q22" s="253"/>
      <c r="R22" s="253"/>
      <c r="S22" s="253"/>
      <c r="T22" s="253"/>
      <c r="U22" s="253"/>
    </row>
    <row r="23" spans="1:22" x14ac:dyDescent="0.55000000000000004">
      <c r="A23" s="268"/>
      <c r="B23" s="251"/>
      <c r="C23" s="251"/>
      <c r="D23" s="251"/>
      <c r="E23" s="251"/>
      <c r="F23" s="251"/>
      <c r="G23" s="252"/>
      <c r="H23" s="252"/>
      <c r="I23" s="252"/>
      <c r="J23" s="252"/>
      <c r="K23" s="252"/>
      <c r="L23" s="252"/>
      <c r="M23" s="252"/>
      <c r="N23" s="252"/>
      <c r="O23" s="252"/>
      <c r="P23" s="252"/>
      <c r="Q23" s="253"/>
      <c r="R23" s="270"/>
      <c r="S23" s="253"/>
      <c r="T23" s="253"/>
      <c r="U23" s="253"/>
    </row>
    <row r="24" spans="1:22" ht="28" customHeight="1" x14ac:dyDescent="0.55000000000000004">
      <c r="A24" s="267" t="s">
        <v>31</v>
      </c>
      <c r="B24" s="265"/>
      <c r="C24" s="265"/>
      <c r="D24" s="265"/>
      <c r="E24" s="268" t="s">
        <v>32</v>
      </c>
      <c r="F24" s="413"/>
      <c r="G24" s="265" t="s">
        <v>33</v>
      </c>
      <c r="H24" s="414" t="s">
        <v>34</v>
      </c>
      <c r="I24" s="264" t="s">
        <v>35</v>
      </c>
      <c r="J24" s="252"/>
      <c r="K24" s="415"/>
      <c r="L24" s="252" t="s">
        <v>33</v>
      </c>
      <c r="M24" s="414" t="s">
        <v>34</v>
      </c>
      <c r="N24" s="252"/>
      <c r="O24" s="252" t="s">
        <v>37</v>
      </c>
      <c r="P24" s="252"/>
      <c r="Q24" s="253"/>
      <c r="R24" s="415"/>
      <c r="S24" s="253" t="s">
        <v>38</v>
      </c>
      <c r="T24" s="414" t="s">
        <v>34</v>
      </c>
      <c r="U24" s="253" t="s">
        <v>39</v>
      </c>
    </row>
    <row r="25" spans="1:22" ht="28" customHeight="1" x14ac:dyDescent="0.55000000000000004">
      <c r="A25" s="267"/>
      <c r="B25" s="265"/>
      <c r="C25" s="265"/>
      <c r="D25" s="265"/>
      <c r="E25" s="267"/>
      <c r="F25" s="265"/>
      <c r="G25" s="265"/>
      <c r="H25" s="252"/>
      <c r="I25" s="264"/>
      <c r="J25" s="252"/>
      <c r="K25" s="252"/>
      <c r="L25" s="252"/>
      <c r="M25" s="252"/>
      <c r="N25" s="252"/>
      <c r="O25" s="252"/>
      <c r="P25" s="252"/>
      <c r="Q25" s="253"/>
      <c r="R25" s="253"/>
      <c r="S25" s="253"/>
      <c r="T25" s="253"/>
      <c r="U25" s="253"/>
    </row>
    <row r="26" spans="1:22" ht="20.149999999999999" customHeight="1" x14ac:dyDescent="0.55000000000000004">
      <c r="A26" s="268" t="s">
        <v>40</v>
      </c>
      <c r="B26" s="269"/>
      <c r="C26" s="269"/>
      <c r="D26" s="269"/>
      <c r="E26" s="251">
        <f>H26+K26</f>
        <v>0</v>
      </c>
      <c r="F26" s="268" t="s">
        <v>41</v>
      </c>
      <c r="G26" s="269"/>
      <c r="H26" s="416"/>
      <c r="I26" s="252" t="s">
        <v>42</v>
      </c>
      <c r="J26" s="252"/>
      <c r="K26" s="416"/>
      <c r="L26" s="270" t="s">
        <v>43</v>
      </c>
      <c r="M26" s="252"/>
      <c r="N26" s="252"/>
      <c r="O26" s="270"/>
      <c r="P26" s="252"/>
      <c r="Q26" s="253"/>
      <c r="R26" s="253"/>
      <c r="S26" s="253"/>
      <c r="T26" s="253"/>
      <c r="U26" s="253"/>
    </row>
    <row r="27" spans="1:22" ht="20.149999999999999" customHeight="1" x14ac:dyDescent="0.55000000000000004">
      <c r="A27" s="268"/>
      <c r="B27" s="269"/>
      <c r="C27" s="269"/>
      <c r="D27" s="269"/>
      <c r="E27" s="269"/>
      <c r="F27" s="268"/>
      <c r="G27" s="269"/>
      <c r="H27" s="252"/>
      <c r="I27" s="252"/>
      <c r="J27" s="252"/>
      <c r="K27" s="252"/>
      <c r="L27" s="252"/>
      <c r="M27" s="252"/>
      <c r="N27" s="252"/>
      <c r="O27" s="252"/>
      <c r="P27" s="252"/>
      <c r="Q27" s="253"/>
      <c r="R27" s="253"/>
      <c r="S27" s="253"/>
      <c r="T27" s="253"/>
      <c r="U27" s="253"/>
    </row>
    <row r="28" spans="1:22" s="273" customFormat="1" ht="19" customHeight="1" x14ac:dyDescent="0.2">
      <c r="A28" s="270" t="s">
        <v>44</v>
      </c>
      <c r="B28" s="272"/>
      <c r="C28" s="270"/>
      <c r="D28" s="270"/>
      <c r="E28" s="270"/>
      <c r="F28" s="270"/>
      <c r="G28" s="270"/>
      <c r="H28" s="270"/>
      <c r="I28" s="270"/>
      <c r="J28" s="270"/>
      <c r="K28" s="270"/>
      <c r="L28" s="270"/>
      <c r="M28" s="270"/>
      <c r="N28" s="270"/>
      <c r="O28" s="270"/>
      <c r="P28" s="270"/>
      <c r="Q28" s="270"/>
      <c r="R28" s="270"/>
      <c r="S28" s="270"/>
      <c r="T28" s="270"/>
      <c r="U28" s="270"/>
    </row>
    <row r="29" spans="1:22" s="273" customFormat="1" ht="19" customHeight="1" x14ac:dyDescent="0.2">
      <c r="A29" s="270"/>
      <c r="B29" s="441"/>
      <c r="C29" s="441"/>
      <c r="D29" s="441"/>
      <c r="E29" s="442" t="s">
        <v>45</v>
      </c>
      <c r="F29" s="442"/>
      <c r="G29" s="442"/>
      <c r="H29" s="442"/>
      <c r="I29" s="441" t="s">
        <v>46</v>
      </c>
      <c r="J29" s="442"/>
      <c r="K29" s="442"/>
      <c r="L29" s="442"/>
      <c r="M29" s="441" t="s">
        <v>47</v>
      </c>
      <c r="N29" s="442"/>
      <c r="O29" s="442"/>
      <c r="P29" s="442"/>
      <c r="Q29" s="441" t="s">
        <v>48</v>
      </c>
      <c r="R29" s="441"/>
      <c r="S29" s="441"/>
      <c r="T29" s="441"/>
      <c r="U29" s="274"/>
      <c r="V29" s="275" t="s">
        <v>49</v>
      </c>
    </row>
    <row r="30" spans="1:22" ht="21" customHeight="1" x14ac:dyDescent="0.55000000000000004">
      <c r="A30" s="270"/>
      <c r="B30" s="432" t="s">
        <v>50</v>
      </c>
      <c r="C30" s="432"/>
      <c r="D30" s="432"/>
      <c r="E30" s="436">
        <f>'1‐⑮第４四半期'!F8</f>
        <v>0</v>
      </c>
      <c r="F30" s="436"/>
      <c r="G30" s="436"/>
      <c r="H30" s="276" t="s">
        <v>51</v>
      </c>
      <c r="I30" s="436">
        <f>'1‐⑮第４四半期'!F21</f>
        <v>0</v>
      </c>
      <c r="J30" s="436"/>
      <c r="K30" s="436"/>
      <c r="L30" s="277" t="s">
        <v>52</v>
      </c>
      <c r="M30" s="436">
        <f>'1‐⑮第４四半期'!F25</f>
        <v>0</v>
      </c>
      <c r="N30" s="436"/>
      <c r="O30" s="436"/>
      <c r="P30" s="277" t="s">
        <v>52</v>
      </c>
      <c r="Q30" s="437">
        <f>SUM(E30,I30,M30)</f>
        <v>0</v>
      </c>
      <c r="R30" s="437"/>
      <c r="S30" s="437"/>
      <c r="T30" s="277" t="s">
        <v>52</v>
      </c>
      <c r="U30" s="274"/>
    </row>
    <row r="31" spans="1:22" ht="28" customHeight="1" x14ac:dyDescent="0.55000000000000004">
      <c r="A31" s="270"/>
      <c r="B31" s="432" t="s">
        <v>53</v>
      </c>
      <c r="C31" s="432"/>
      <c r="D31" s="432"/>
      <c r="E31" s="436">
        <f>'1‐⑮第４四半期'!F41</f>
        <v>0</v>
      </c>
      <c r="F31" s="436"/>
      <c r="G31" s="436"/>
      <c r="H31" s="276" t="s">
        <v>51</v>
      </c>
      <c r="I31" s="436">
        <f>'1‐⑮第４四半期'!F60</f>
        <v>0</v>
      </c>
      <c r="J31" s="436"/>
      <c r="K31" s="436"/>
      <c r="L31" s="277" t="s">
        <v>52</v>
      </c>
      <c r="M31" s="436">
        <f>'1‐⑮第４四半期'!F64</f>
        <v>0</v>
      </c>
      <c r="N31" s="436"/>
      <c r="O31" s="436"/>
      <c r="P31" s="277" t="s">
        <v>52</v>
      </c>
      <c r="Q31" s="437">
        <f>SUM(E31,I31,M31)</f>
        <v>0</v>
      </c>
      <c r="R31" s="437"/>
      <c r="S31" s="437"/>
      <c r="T31" s="277" t="s">
        <v>52</v>
      </c>
      <c r="U31" s="270"/>
    </row>
    <row r="32" spans="1:22" ht="20.149999999999999" customHeight="1" x14ac:dyDescent="0.55000000000000004">
      <c r="A32" s="270"/>
      <c r="B32" s="432" t="s">
        <v>54</v>
      </c>
      <c r="C32" s="432"/>
      <c r="D32" s="432"/>
      <c r="E32" s="434">
        <f>E30-E31</f>
        <v>0</v>
      </c>
      <c r="F32" s="434"/>
      <c r="G32" s="434"/>
      <c r="H32" s="276" t="s">
        <v>51</v>
      </c>
      <c r="I32" s="434">
        <f>I30-I31</f>
        <v>0</v>
      </c>
      <c r="J32" s="434"/>
      <c r="K32" s="434"/>
      <c r="L32" s="277" t="s">
        <v>52</v>
      </c>
      <c r="M32" s="434">
        <f>M30-M31</f>
        <v>0</v>
      </c>
      <c r="N32" s="434"/>
      <c r="O32" s="434"/>
      <c r="P32" s="277" t="s">
        <v>52</v>
      </c>
      <c r="Q32" s="435">
        <f>Q30-Q31</f>
        <v>0</v>
      </c>
      <c r="R32" s="435"/>
      <c r="S32" s="435"/>
      <c r="T32" s="277" t="s">
        <v>52</v>
      </c>
      <c r="U32" s="278"/>
    </row>
    <row r="33" spans="1:24" ht="48.65" customHeight="1" x14ac:dyDescent="0.55000000000000004">
      <c r="A33" s="270" t="s">
        <v>55</v>
      </c>
      <c r="B33" s="272"/>
      <c r="C33" s="270"/>
      <c r="D33" s="270"/>
      <c r="E33" s="270"/>
      <c r="F33" s="270"/>
      <c r="G33" s="270"/>
      <c r="H33" s="270"/>
      <c r="I33" s="270"/>
      <c r="J33" s="270"/>
      <c r="K33" s="270"/>
      <c r="L33" s="270"/>
      <c r="M33" s="270"/>
      <c r="N33" s="270"/>
      <c r="O33" s="270"/>
      <c r="P33" s="270"/>
      <c r="Q33" s="270"/>
      <c r="R33" s="270"/>
      <c r="S33" s="270"/>
      <c r="T33" s="270"/>
      <c r="U33" s="270"/>
    </row>
    <row r="34" spans="1:24" ht="28" customHeight="1" x14ac:dyDescent="0.55000000000000004">
      <c r="A34" s="270"/>
      <c r="B34" s="431" t="s">
        <v>56</v>
      </c>
      <c r="C34" s="431"/>
      <c r="D34" s="431"/>
      <c r="E34" s="431"/>
      <c r="F34" s="431"/>
      <c r="G34" s="270"/>
      <c r="H34" s="270"/>
      <c r="I34" s="270"/>
      <c r="J34" s="270"/>
      <c r="K34" s="270"/>
      <c r="L34" s="270"/>
      <c r="M34" s="270"/>
      <c r="N34" s="270"/>
      <c r="O34" s="270"/>
      <c r="P34" s="270"/>
      <c r="Q34" s="270"/>
      <c r="R34" s="270"/>
      <c r="S34" s="270"/>
      <c r="T34" s="270"/>
      <c r="U34" s="270"/>
      <c r="V34" s="253"/>
      <c r="W34" s="253"/>
    </row>
    <row r="35" spans="1:24" ht="25" customHeight="1" x14ac:dyDescent="0.55000000000000004">
      <c r="A35" s="252"/>
      <c r="B35" s="431" t="s">
        <v>57</v>
      </c>
      <c r="C35" s="431"/>
      <c r="D35" s="431"/>
      <c r="E35" s="431"/>
      <c r="F35" s="431"/>
      <c r="G35" s="252"/>
      <c r="H35" s="252"/>
      <c r="I35" s="252"/>
      <c r="J35" s="252"/>
      <c r="K35" s="252"/>
      <c r="L35" s="252"/>
      <c r="M35" s="252"/>
      <c r="N35" s="252"/>
      <c r="O35" s="252"/>
      <c r="P35" s="252"/>
      <c r="Q35" s="252"/>
      <c r="R35" s="252"/>
      <c r="S35" s="252"/>
      <c r="T35" s="252"/>
      <c r="U35" s="252"/>
      <c r="V35" s="253"/>
      <c r="W35" s="253"/>
      <c r="X35" s="253"/>
    </row>
    <row r="36" spans="1:24" ht="25" customHeight="1" x14ac:dyDescent="0.55000000000000004">
      <c r="V36" s="253"/>
      <c r="W36" s="253"/>
      <c r="X36" s="253"/>
    </row>
    <row r="37" spans="1:24" ht="25" customHeight="1" x14ac:dyDescent="0.55000000000000004">
      <c r="V37" s="253"/>
      <c r="W37" s="253"/>
      <c r="X37" s="253"/>
    </row>
    <row r="38" spans="1:24" ht="25" customHeight="1" x14ac:dyDescent="0.55000000000000004">
      <c r="V38" s="253"/>
      <c r="W38" s="253"/>
      <c r="X38" s="253"/>
    </row>
    <row r="39" spans="1:24" ht="25" customHeight="1" x14ac:dyDescent="0.55000000000000004">
      <c r="V39" s="253"/>
      <c r="W39" s="253"/>
      <c r="X39" s="253"/>
    </row>
    <row r="40" spans="1:24" ht="25" customHeight="1" x14ac:dyDescent="0.55000000000000004">
      <c r="V40" s="253"/>
      <c r="W40" s="253"/>
      <c r="X40" s="253"/>
    </row>
    <row r="41" spans="1:24" ht="25" customHeight="1" x14ac:dyDescent="0.55000000000000004">
      <c r="V41" s="253"/>
      <c r="W41" s="253"/>
      <c r="X41" s="253"/>
    </row>
    <row r="42" spans="1:24" ht="25" customHeight="1" x14ac:dyDescent="0.55000000000000004">
      <c r="V42" s="253"/>
      <c r="W42" s="253"/>
      <c r="X42" s="253"/>
    </row>
    <row r="43" spans="1:24" ht="25" customHeight="1" x14ac:dyDescent="0.55000000000000004">
      <c r="V43" s="253"/>
      <c r="W43" s="253"/>
      <c r="X43" s="253"/>
    </row>
    <row r="44" spans="1:24" ht="25" customHeight="1" x14ac:dyDescent="0.55000000000000004">
      <c r="V44" s="253"/>
      <c r="W44" s="253"/>
      <c r="X44" s="253"/>
    </row>
    <row r="45" spans="1:24" ht="25" customHeight="1" x14ac:dyDescent="0.55000000000000004"/>
    <row r="46" spans="1:24" ht="25" customHeight="1" x14ac:dyDescent="0.55000000000000004"/>
    <row r="47" spans="1:24" ht="25" customHeight="1" x14ac:dyDescent="0.55000000000000004"/>
    <row r="48" spans="1:24" ht="45.65" customHeight="1" x14ac:dyDescent="0.55000000000000004"/>
    <row r="49" s="255" customFormat="1" ht="37" customHeight="1" x14ac:dyDescent="0.55000000000000004"/>
  </sheetData>
  <sheetProtection algorithmName="SHA-512" hashValue="uBRZAUt6ltQueAULUSoAek047z0ws7PjV9z4SWvra3nVB7x4Iq1j/K4nvuhStolP7LUzFPaydPmivjM31W44Wg==" saltValue="nY6K8Jm6YwddqonDAmX22g==" spinCount="100000" sheet="1" formatRows="0" insertColumns="0" insertRows="0" deleteRows="0"/>
  <mergeCells count="30">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 ref="B31:D31"/>
    <mergeCell ref="E31:G31"/>
    <mergeCell ref="I31:K31"/>
    <mergeCell ref="M31:O31"/>
    <mergeCell ref="Q31:S31"/>
    <mergeCell ref="M32:O32"/>
    <mergeCell ref="Q32:S32"/>
    <mergeCell ref="I30:K30"/>
    <mergeCell ref="M30:O30"/>
    <mergeCell ref="Q30:S30"/>
    <mergeCell ref="B34:F34"/>
    <mergeCell ref="B35:F35"/>
    <mergeCell ref="B32:D32"/>
    <mergeCell ref="E32:G32"/>
    <mergeCell ref="I32:K32"/>
  </mergeCells>
  <phoneticPr fontId="4"/>
  <conditionalFormatting sqref="Q10:Q13 C16 E16 G16 I16 K16 F20 H20 J20 M20 O20 Q20 F22 F24 H24 K24 M24 R24 T24">
    <cfRule type="containsBlanks" dxfId="33" priority="10">
      <formula>LEN(TRIM(C10))=0</formula>
    </cfRule>
  </conditionalFormatting>
  <conditionalFormatting sqref="R14">
    <cfRule type="containsBlanks" dxfId="32" priority="11">
      <formula>LEN(TRIM(R14))=0</formula>
    </cfRule>
  </conditionalFormatting>
  <conditionalFormatting sqref="Q14">
    <cfRule type="containsText" dxfId="31" priority="7" operator="containsText" text="▼選択肢">
      <formula>NOT(ISERROR(SEARCH("▼選択肢",Q14)))</formula>
    </cfRule>
    <cfRule type="containsBlanks" dxfId="30" priority="12">
      <formula>LEN(TRIM(Q14))=0</formula>
    </cfRule>
  </conditionalFormatting>
  <conditionalFormatting sqref="E7">
    <cfRule type="containsBlanks" dxfId="29" priority="14">
      <formula>LEN(TRIM(E7))=0</formula>
    </cfRule>
  </conditionalFormatting>
  <conditionalFormatting sqref="H24 M24 T24">
    <cfRule type="containsText" dxfId="28" priority="5" operator="containsText" text="▼選択">
      <formula>NOT(ISERROR(SEARCH("▼選択",H24)))</formula>
    </cfRule>
    <cfRule type="containsBlanks" dxfId="27" priority="13">
      <formula>LEN(TRIM(H24))=0</formula>
    </cfRule>
  </conditionalFormatting>
  <conditionalFormatting sqref="H26">
    <cfRule type="containsBlanks" dxfId="26" priority="2">
      <formula>LEN(TRIM(H26))=0</formula>
    </cfRule>
  </conditionalFormatting>
  <conditionalFormatting sqref="K26">
    <cfRule type="containsBlanks" dxfId="25" priority="1">
      <formula>LEN(TRIM(K26))=0</formula>
    </cfRule>
  </conditionalFormatting>
  <dataValidations count="7">
    <dataValidation type="whole" allowBlank="1" showInputMessage="1" showErrorMessage="1" sqref="O1:O4 Q1:Q4 S1:S4" xr:uid="{D52381E8-59D8-40A6-850F-42DAF8E6C70F}">
      <formula1>0</formula1>
      <formula2>1000000</formula2>
    </dataValidation>
    <dataValidation type="whole" allowBlank="1" showInputMessage="1" showErrorMessage="1" sqref="E7 C16 R24 K24 O26 F22 F24 O20 Q20" xr:uid="{E5188B8C-088C-4AAE-A24D-C33DF4FB5088}">
      <formula1>0</formula1>
      <formula2>1E+24</formula2>
    </dataValidation>
    <dataValidation type="list" allowBlank="1" showInputMessage="1" showErrorMessage="1" sqref="H24 M24 T24" xr:uid="{8AABB820-608F-4D61-B9A5-9FEE1CEFEFA6}">
      <formula1>"▼選択,’00,’05,’10,’15,’20,’25,’30,’35,’40,’45,’50,’55"</formula1>
    </dataValidation>
    <dataValidation type="list" allowBlank="1" showInputMessage="1" showErrorMessage="1" sqref="Q14" xr:uid="{4B38F6C8-AEAE-41CB-A0AE-A8D0564D6925}">
      <formula1>"▼選択肢,代表理事,代表,理事長,理事,会長,委員長"</formula1>
    </dataValidation>
    <dataValidation type="whole" allowBlank="1" showInputMessage="1" showErrorMessage="1" promptTitle="入力時の注意" prompt="交付決定通知の_x000a_右上に記載の_x000a_内容を記入する。" sqref="E16 G16 K16" xr:uid="{B9159887-ED06-4D03-AC73-920416B592C0}">
      <formula1>0</formula1>
      <formula2>1E+24</formula2>
    </dataValidation>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689CB3D2-B2CF-4AF0-8820-BB5D3863489F}">
      <formula1>0</formula1>
      <formula2>1E+24</formula2>
    </dataValidation>
    <dataValidation type="whole" allowBlank="1" showInputMessage="1" showErrorMessage="1" promptTitle="入力時の注意" prompt="原則：１月１日_x000a_※移転や新規開設して上記と異なる場合は_x000a_実際の日付を記入" sqref="H20 J20" xr:uid="{964B31F3-0B15-433E-88AF-05F45FD3E886}">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DEB23-B537-41C4-94B5-FC90253B6CA4}">
  <sheetPr codeName="Sheet15">
    <tabColor rgb="FFFF0000"/>
    <pageSetUpPr fitToPage="1"/>
  </sheetPr>
  <dimension ref="A1:X46"/>
  <sheetViews>
    <sheetView view="pageBreakPreview" zoomScale="60" zoomScaleNormal="100" workbookViewId="0">
      <selection activeCell="U1" sqref="U1"/>
    </sheetView>
  </sheetViews>
  <sheetFormatPr defaultColWidth="8.58203125" defaultRowHeight="18" x14ac:dyDescent="0.55000000000000004"/>
  <cols>
    <col min="1" max="2" width="8.08203125" customWidth="1"/>
    <col min="3" max="3" width="13.08203125" customWidth="1"/>
    <col min="4" max="4" width="6.33203125" customWidth="1"/>
    <col min="5" max="5" width="7.58203125" customWidth="1"/>
    <col min="6" max="6" width="5.08203125" customWidth="1"/>
    <col min="7" max="9" width="7.58203125" customWidth="1"/>
    <col min="10" max="10" width="9.83203125" customWidth="1"/>
    <col min="11" max="13" width="7.58203125" customWidth="1"/>
    <col min="14" max="14" width="4.33203125" customWidth="1"/>
    <col min="15" max="15" width="10.33203125" customWidth="1"/>
    <col min="16" max="16" width="6" customWidth="1"/>
    <col min="17" max="17" width="8.08203125" customWidth="1"/>
    <col min="18" max="19" width="7.08203125" customWidth="1"/>
    <col min="20" max="20" width="7.33203125" customWidth="1"/>
  </cols>
  <sheetData>
    <row r="1" spans="1:22" ht="21" customHeight="1" x14ac:dyDescent="0.55000000000000004">
      <c r="A1" s="449" t="s">
        <v>62</v>
      </c>
      <c r="B1" s="449"/>
      <c r="C1" s="449"/>
      <c r="D1" s="449"/>
      <c r="E1" s="449"/>
      <c r="F1" s="28"/>
      <c r="G1" s="25"/>
      <c r="H1" s="25"/>
      <c r="I1" s="25"/>
      <c r="J1" s="25"/>
      <c r="K1" s="5"/>
      <c r="L1" s="5"/>
      <c r="M1" s="5"/>
      <c r="N1" s="5" t="s">
        <v>1</v>
      </c>
      <c r="O1" s="25"/>
      <c r="P1" s="25" t="s">
        <v>2</v>
      </c>
      <c r="Q1" s="25"/>
      <c r="R1" s="25" t="s">
        <v>3</v>
      </c>
      <c r="S1" s="25"/>
      <c r="T1" s="25" t="s">
        <v>4</v>
      </c>
      <c r="U1" s="85" t="s">
        <v>200</v>
      </c>
      <c r="V1" t="s">
        <v>6</v>
      </c>
    </row>
    <row r="2" spans="1:22" x14ac:dyDescent="0.55000000000000004">
      <c r="A2" s="1"/>
      <c r="B2" s="1"/>
      <c r="C2" s="1"/>
      <c r="D2" s="1"/>
      <c r="E2" s="1"/>
      <c r="F2" s="1"/>
      <c r="G2" s="25"/>
      <c r="H2" s="25"/>
      <c r="I2" s="25"/>
      <c r="J2" s="25"/>
      <c r="K2" s="5"/>
      <c r="L2" s="5"/>
      <c r="M2" s="5"/>
      <c r="N2" s="5"/>
      <c r="O2" s="25"/>
      <c r="P2" s="25"/>
      <c r="Q2" s="25"/>
      <c r="R2" s="25"/>
      <c r="S2" s="25"/>
      <c r="T2" s="25"/>
      <c r="U2" s="5"/>
    </row>
    <row r="3" spans="1:22" x14ac:dyDescent="0.55000000000000004">
      <c r="A3" s="7"/>
      <c r="B3" s="7"/>
      <c r="C3" s="7"/>
      <c r="D3" s="7"/>
      <c r="E3" s="7"/>
      <c r="F3" s="7"/>
      <c r="G3" s="25"/>
      <c r="H3" s="25"/>
      <c r="I3" s="25"/>
      <c r="J3" s="25"/>
      <c r="K3" s="25"/>
      <c r="L3" s="25"/>
      <c r="M3" s="25"/>
      <c r="N3" s="25"/>
      <c r="O3" s="25"/>
      <c r="P3" s="25"/>
      <c r="Q3" s="5"/>
      <c r="R3" s="5"/>
      <c r="S3" s="5"/>
      <c r="T3" s="5"/>
      <c r="U3" s="5"/>
    </row>
    <row r="4" spans="1:22" ht="22.5" x14ac:dyDescent="0.55000000000000004">
      <c r="A4" s="1"/>
      <c r="B4" s="1"/>
      <c r="C4" s="68"/>
      <c r="D4" s="69" t="s">
        <v>1</v>
      </c>
      <c r="E4" s="86">
        <v>7</v>
      </c>
      <c r="F4" s="69" t="s">
        <v>63</v>
      </c>
      <c r="G4" s="69"/>
      <c r="H4" s="69"/>
      <c r="I4" s="69"/>
      <c r="J4" s="69"/>
      <c r="K4" s="69"/>
      <c r="L4" s="69"/>
      <c r="M4" s="69"/>
      <c r="N4" s="69"/>
      <c r="O4" s="70"/>
      <c r="P4" s="70"/>
      <c r="Q4" s="70"/>
      <c r="R4" s="5"/>
      <c r="S4" s="5"/>
    </row>
    <row r="5" spans="1:22" x14ac:dyDescent="0.55000000000000004">
      <c r="A5" s="7"/>
      <c r="B5" s="7"/>
      <c r="C5" s="7"/>
      <c r="D5" s="7"/>
      <c r="E5" s="7"/>
      <c r="F5" s="7"/>
      <c r="G5" s="25"/>
      <c r="H5" s="25"/>
      <c r="I5" s="25"/>
      <c r="J5" s="25"/>
      <c r="K5" s="25"/>
      <c r="L5" s="25"/>
      <c r="M5" s="25"/>
      <c r="N5" s="25"/>
      <c r="O5" s="25"/>
      <c r="P5" s="25"/>
      <c r="Q5" s="5"/>
      <c r="R5" s="5"/>
      <c r="S5" s="5"/>
      <c r="T5" s="5"/>
      <c r="U5" s="5"/>
    </row>
    <row r="6" spans="1:22" x14ac:dyDescent="0.55000000000000004">
      <c r="A6" s="7"/>
      <c r="B6" s="7"/>
      <c r="C6" s="7"/>
      <c r="D6" s="7"/>
      <c r="E6" s="7"/>
      <c r="F6" s="7"/>
      <c r="G6" s="25"/>
      <c r="H6" s="25"/>
      <c r="I6" s="25"/>
      <c r="J6" s="25"/>
      <c r="K6" s="25"/>
      <c r="L6" s="25"/>
      <c r="M6" s="25"/>
      <c r="N6" s="25"/>
      <c r="O6" s="25"/>
      <c r="P6" s="25"/>
      <c r="Q6" s="5"/>
      <c r="R6" s="5"/>
      <c r="S6" s="5"/>
      <c r="T6" s="5"/>
      <c r="U6" s="5"/>
    </row>
    <row r="7" spans="1:22" ht="22.5" x14ac:dyDescent="0.65">
      <c r="A7" s="450" t="s">
        <v>8</v>
      </c>
      <c r="B7" s="450"/>
      <c r="C7" s="450"/>
      <c r="D7" s="450"/>
      <c r="E7" s="450"/>
      <c r="F7" s="6"/>
      <c r="G7" s="5"/>
      <c r="H7" s="5"/>
      <c r="I7" s="5"/>
      <c r="J7" s="5"/>
      <c r="K7" s="5"/>
      <c r="L7" s="5"/>
      <c r="M7" s="2" t="s">
        <v>9</v>
      </c>
      <c r="N7" s="2"/>
      <c r="O7" s="26" t="s">
        <v>10</v>
      </c>
      <c r="P7" s="2"/>
      <c r="Q7" s="87" t="s">
        <v>64</v>
      </c>
      <c r="R7" s="25"/>
      <c r="S7" s="25"/>
      <c r="T7" s="25"/>
      <c r="U7" s="5"/>
    </row>
    <row r="8" spans="1:22" ht="22.5" x14ac:dyDescent="0.65">
      <c r="A8" s="6" t="s">
        <v>11</v>
      </c>
      <c r="B8" s="6"/>
      <c r="C8" s="6"/>
      <c r="D8" s="6"/>
      <c r="E8" s="6"/>
      <c r="F8" s="6"/>
      <c r="G8" s="5"/>
      <c r="H8" s="5"/>
      <c r="I8" s="5"/>
      <c r="J8" s="5"/>
      <c r="K8" s="5"/>
      <c r="L8" s="5"/>
      <c r="M8" s="5"/>
      <c r="N8" s="25"/>
      <c r="O8" s="26" t="s">
        <v>12</v>
      </c>
      <c r="P8" s="2"/>
      <c r="Q8" s="87" t="s">
        <v>65</v>
      </c>
      <c r="R8" s="25"/>
      <c r="S8" s="25"/>
      <c r="T8" s="25"/>
      <c r="U8" s="25"/>
    </row>
    <row r="9" spans="1:22" ht="22.5" x14ac:dyDescent="0.65">
      <c r="A9" s="6" t="s">
        <v>13</v>
      </c>
      <c r="B9" s="6"/>
      <c r="C9" s="6"/>
      <c r="D9" s="6"/>
      <c r="E9" s="6"/>
      <c r="F9" s="6"/>
      <c r="G9" s="5"/>
      <c r="H9" s="5"/>
      <c r="I9" s="5"/>
      <c r="J9" s="5"/>
      <c r="K9" s="5"/>
      <c r="L9" s="5"/>
      <c r="M9" s="5"/>
      <c r="N9" s="25"/>
      <c r="O9" s="26" t="s">
        <v>14</v>
      </c>
      <c r="P9" s="2"/>
      <c r="Q9" s="87" t="s">
        <v>66</v>
      </c>
      <c r="R9" s="5"/>
      <c r="S9" s="5"/>
      <c r="T9" s="5"/>
      <c r="U9" s="5"/>
    </row>
    <row r="10" spans="1:22" ht="22.5" x14ac:dyDescent="0.65">
      <c r="A10" s="6"/>
      <c r="B10" s="6"/>
      <c r="C10" s="6"/>
      <c r="D10" s="6"/>
      <c r="E10" s="6"/>
      <c r="F10" s="6"/>
      <c r="G10" s="5"/>
      <c r="H10" s="5"/>
      <c r="I10" s="5"/>
      <c r="J10" s="5"/>
      <c r="K10" s="5"/>
      <c r="L10" s="5"/>
      <c r="M10" s="5"/>
      <c r="N10" s="25"/>
      <c r="O10" s="26" t="s">
        <v>15</v>
      </c>
      <c r="P10" s="2"/>
      <c r="Q10" s="87" t="s">
        <v>67</v>
      </c>
      <c r="R10" s="25"/>
      <c r="S10" s="25"/>
      <c r="T10" s="25"/>
      <c r="U10" s="25"/>
    </row>
    <row r="11" spans="1:22" ht="22.5" x14ac:dyDescent="0.65">
      <c r="A11" s="6" t="s">
        <v>16</v>
      </c>
      <c r="B11" s="6"/>
      <c r="C11" s="6"/>
      <c r="D11" s="6"/>
      <c r="E11" s="6"/>
      <c r="F11" s="6"/>
      <c r="G11" s="5"/>
      <c r="H11" s="5"/>
      <c r="I11" s="5"/>
      <c r="J11" s="5"/>
      <c r="K11" s="5"/>
      <c r="L11" s="5"/>
      <c r="M11" s="5"/>
      <c r="N11" s="25"/>
      <c r="O11" s="26" t="s">
        <v>17</v>
      </c>
      <c r="P11" s="2"/>
      <c r="Q11" s="88" t="s">
        <v>68</v>
      </c>
      <c r="R11" s="87" t="s">
        <v>69</v>
      </c>
      <c r="S11" s="25"/>
      <c r="T11" s="25"/>
      <c r="U11" s="25"/>
    </row>
    <row r="12" spans="1:22" x14ac:dyDescent="0.55000000000000004">
      <c r="A12" s="6" t="s">
        <v>19</v>
      </c>
      <c r="B12" s="6"/>
      <c r="C12" s="6"/>
      <c r="D12" s="6"/>
      <c r="E12" s="6"/>
      <c r="F12" s="6"/>
      <c r="G12" s="25"/>
      <c r="H12" s="25"/>
      <c r="I12" s="25"/>
      <c r="J12" s="25"/>
      <c r="K12" s="25"/>
      <c r="L12" s="25"/>
      <c r="M12" s="25"/>
      <c r="N12" s="25"/>
      <c r="O12" s="25"/>
      <c r="P12" s="25"/>
      <c r="Q12" s="5"/>
      <c r="R12" s="5"/>
      <c r="S12" s="5"/>
      <c r="T12" s="5"/>
      <c r="U12" s="5"/>
    </row>
    <row r="13" spans="1:22" ht="28.5" customHeight="1" x14ac:dyDescent="0.55000000000000004">
      <c r="A13" s="3"/>
      <c r="B13" s="3" t="s">
        <v>1</v>
      </c>
      <c r="C13" s="89">
        <v>7</v>
      </c>
      <c r="D13" s="3" t="s">
        <v>20</v>
      </c>
      <c r="E13" s="89" t="s">
        <v>70</v>
      </c>
      <c r="F13" s="3" t="s">
        <v>3</v>
      </c>
      <c r="G13" s="89" t="s">
        <v>70</v>
      </c>
      <c r="H13" s="3" t="s">
        <v>21</v>
      </c>
      <c r="I13" s="28">
        <f>E4</f>
        <v>7</v>
      </c>
      <c r="J13" s="3" t="s">
        <v>22</v>
      </c>
      <c r="K13" s="89" t="s">
        <v>71</v>
      </c>
      <c r="L13" s="27" t="s">
        <v>23</v>
      </c>
      <c r="M13" s="3"/>
      <c r="N13" s="3"/>
      <c r="O13" s="3"/>
      <c r="P13" s="25"/>
      <c r="Q13" s="5"/>
      <c r="R13" s="5"/>
      <c r="S13" s="5"/>
      <c r="T13" s="5"/>
      <c r="U13" s="5"/>
    </row>
    <row r="14" spans="1:22" ht="38.5" customHeight="1" x14ac:dyDescent="0.55000000000000004">
      <c r="A14" s="27" t="s">
        <v>24</v>
      </c>
      <c r="B14" s="27"/>
      <c r="C14" s="27"/>
      <c r="D14" s="3"/>
      <c r="E14" s="3"/>
      <c r="F14" s="3"/>
      <c r="G14" s="3"/>
      <c r="H14" s="3"/>
      <c r="I14" s="3"/>
      <c r="J14" s="3"/>
      <c r="K14" s="3"/>
      <c r="L14" s="27"/>
      <c r="M14" s="3"/>
      <c r="N14" s="3"/>
      <c r="O14" s="3"/>
      <c r="P14" s="25"/>
      <c r="Q14" s="5"/>
      <c r="R14" s="5"/>
      <c r="S14" s="5"/>
      <c r="T14" s="5"/>
      <c r="U14" s="5"/>
    </row>
    <row r="15" spans="1:22" ht="55.5" customHeight="1" x14ac:dyDescent="0.55000000000000004">
      <c r="A15" s="451" t="s">
        <v>25</v>
      </c>
      <c r="B15" s="451"/>
      <c r="C15" s="451"/>
      <c r="D15" s="451"/>
      <c r="E15" s="451"/>
      <c r="F15" s="451"/>
      <c r="G15" s="451"/>
      <c r="H15" s="451"/>
      <c r="I15" s="451"/>
      <c r="J15" s="451"/>
      <c r="K15" s="451"/>
      <c r="L15" s="451"/>
      <c r="M15" s="451"/>
      <c r="N15" s="451"/>
      <c r="O15" s="451"/>
      <c r="P15" s="451"/>
      <c r="Q15" s="451"/>
      <c r="R15" s="451"/>
      <c r="S15" s="451"/>
      <c r="T15" s="451"/>
      <c r="U15" s="451"/>
    </row>
    <row r="16" spans="1:22" ht="18.649999999999999" customHeight="1" x14ac:dyDescent="0.55000000000000004">
      <c r="A16" s="28"/>
      <c r="B16" s="28"/>
      <c r="C16" s="28"/>
      <c r="D16" s="28"/>
      <c r="E16" s="28"/>
      <c r="F16" s="28"/>
      <c r="G16" s="28"/>
      <c r="H16" s="28"/>
      <c r="I16" s="28"/>
      <c r="J16" s="28"/>
      <c r="K16" s="28"/>
      <c r="L16" s="28"/>
      <c r="M16" s="28"/>
      <c r="N16" s="28"/>
      <c r="O16" s="28"/>
      <c r="P16" s="25"/>
      <c r="Q16" s="5"/>
      <c r="R16" s="5"/>
      <c r="S16" s="5"/>
      <c r="T16" s="5"/>
      <c r="U16" s="5"/>
    </row>
    <row r="17" spans="1:24" ht="22.5" x14ac:dyDescent="0.55000000000000004">
      <c r="A17" s="4" t="s">
        <v>26</v>
      </c>
      <c r="B17" s="28"/>
      <c r="C17" s="28"/>
      <c r="D17" s="5"/>
      <c r="E17" s="43" t="s">
        <v>1</v>
      </c>
      <c r="F17" s="89">
        <f>E4</f>
        <v>7</v>
      </c>
      <c r="G17" s="28" t="s">
        <v>20</v>
      </c>
      <c r="H17" s="89">
        <v>4</v>
      </c>
      <c r="I17" s="28" t="s">
        <v>3</v>
      </c>
      <c r="J17" s="89">
        <v>1</v>
      </c>
      <c r="K17" s="28" t="s">
        <v>27</v>
      </c>
      <c r="L17" s="28" t="s">
        <v>1</v>
      </c>
      <c r="M17" s="89">
        <f>E4</f>
        <v>7</v>
      </c>
      <c r="N17" s="28" t="s">
        <v>20</v>
      </c>
      <c r="O17" s="89">
        <v>6</v>
      </c>
      <c r="P17" s="28" t="s">
        <v>3</v>
      </c>
      <c r="Q17" s="89">
        <v>30</v>
      </c>
      <c r="R17" s="28" t="s">
        <v>28</v>
      </c>
      <c r="S17" s="5"/>
      <c r="T17" s="5"/>
      <c r="U17" s="5"/>
    </row>
    <row r="18" spans="1:24" x14ac:dyDescent="0.55000000000000004">
      <c r="A18" s="4"/>
      <c r="B18" s="28"/>
      <c r="C18" s="28"/>
      <c r="E18" s="28"/>
      <c r="F18" s="28"/>
      <c r="G18" s="28"/>
      <c r="H18" s="28"/>
      <c r="I18" s="28"/>
      <c r="J18" s="28"/>
      <c r="K18" s="28"/>
      <c r="L18" s="28"/>
      <c r="M18" s="28"/>
      <c r="N18" s="28"/>
      <c r="O18" s="28"/>
      <c r="P18" s="28"/>
      <c r="Q18" s="28"/>
      <c r="R18" s="28"/>
      <c r="S18" s="5"/>
      <c r="T18" s="5"/>
      <c r="U18" s="5"/>
    </row>
    <row r="19" spans="1:24" ht="22.5" x14ac:dyDescent="0.55000000000000004">
      <c r="A19" s="4" t="s">
        <v>29</v>
      </c>
      <c r="B19" s="28"/>
      <c r="C19" s="28"/>
      <c r="D19" s="28"/>
      <c r="E19" s="43" t="s">
        <v>30</v>
      </c>
      <c r="F19" s="89">
        <v>5</v>
      </c>
      <c r="G19" s="25" t="s">
        <v>4</v>
      </c>
      <c r="H19" s="25"/>
      <c r="I19" s="25"/>
      <c r="J19" s="25"/>
      <c r="K19" s="25"/>
      <c r="L19" s="25"/>
      <c r="M19" s="25"/>
      <c r="N19" s="25"/>
      <c r="O19" s="25"/>
      <c r="P19" s="25"/>
      <c r="Q19" s="5"/>
      <c r="R19" s="5"/>
      <c r="S19" s="5"/>
      <c r="T19" s="5"/>
      <c r="U19" s="5"/>
    </row>
    <row r="20" spans="1:24" x14ac:dyDescent="0.55000000000000004">
      <c r="A20" s="4"/>
      <c r="B20" s="28"/>
      <c r="C20" s="28"/>
      <c r="D20" s="28"/>
      <c r="E20" s="28"/>
      <c r="F20" s="28"/>
      <c r="G20" s="25"/>
      <c r="H20" s="25"/>
      <c r="I20" s="25"/>
      <c r="J20" s="25"/>
      <c r="K20" s="25"/>
      <c r="L20" s="25"/>
      <c r="M20" s="25"/>
      <c r="N20" s="25"/>
      <c r="O20" s="25"/>
      <c r="P20" s="25"/>
      <c r="Q20" s="5"/>
      <c r="R20" s="5"/>
      <c r="S20" s="5"/>
      <c r="T20" s="5"/>
      <c r="U20" s="5"/>
    </row>
    <row r="21" spans="1:24" ht="28" customHeight="1" x14ac:dyDescent="0.55000000000000004">
      <c r="A21" s="27" t="s">
        <v>31</v>
      </c>
      <c r="B21" s="3"/>
      <c r="C21" s="3"/>
      <c r="D21" s="3"/>
      <c r="E21" s="4" t="s">
        <v>32</v>
      </c>
      <c r="F21" s="89">
        <v>10</v>
      </c>
      <c r="G21" s="3" t="s">
        <v>33</v>
      </c>
      <c r="H21" s="90" t="s">
        <v>72</v>
      </c>
      <c r="I21" s="26" t="s">
        <v>35</v>
      </c>
      <c r="J21" s="25"/>
      <c r="K21" s="86">
        <v>3</v>
      </c>
      <c r="L21" s="25" t="s">
        <v>33</v>
      </c>
      <c r="M21" s="90" t="s">
        <v>72</v>
      </c>
      <c r="N21" s="25"/>
      <c r="O21" s="25" t="s">
        <v>37</v>
      </c>
      <c r="P21" s="25"/>
      <c r="Q21" s="5"/>
      <c r="R21" s="86">
        <v>5</v>
      </c>
      <c r="S21" s="5" t="s">
        <v>38</v>
      </c>
      <c r="T21" s="90" t="s">
        <v>72</v>
      </c>
      <c r="U21" s="5" t="s">
        <v>39</v>
      </c>
    </row>
    <row r="22" spans="1:24" ht="28" customHeight="1" x14ac:dyDescent="0.55000000000000004">
      <c r="A22" s="27"/>
      <c r="B22" s="3"/>
      <c r="C22" s="3"/>
      <c r="D22" s="3"/>
      <c r="E22" s="27"/>
      <c r="F22" s="3"/>
      <c r="G22" s="3"/>
      <c r="H22" s="25"/>
      <c r="I22" s="26"/>
      <c r="J22" s="25"/>
      <c r="K22" s="25"/>
      <c r="L22" s="25"/>
      <c r="M22" s="25"/>
      <c r="N22" s="25"/>
      <c r="O22" s="25"/>
      <c r="P22" s="25"/>
      <c r="Q22" s="5"/>
      <c r="R22" s="5"/>
      <c r="S22" s="5"/>
      <c r="T22" s="5"/>
      <c r="U22" s="5"/>
    </row>
    <row r="23" spans="1:24" ht="20.149999999999999" customHeight="1" x14ac:dyDescent="0.65">
      <c r="A23" s="4" t="s">
        <v>40</v>
      </c>
      <c r="B23" s="43"/>
      <c r="C23" s="43"/>
      <c r="D23" s="43"/>
      <c r="E23" s="28">
        <f>H23+K23</f>
        <v>5</v>
      </c>
      <c r="F23" s="4" t="s">
        <v>41</v>
      </c>
      <c r="G23" s="43"/>
      <c r="H23" s="87">
        <v>1</v>
      </c>
      <c r="I23" s="25" t="s">
        <v>42</v>
      </c>
      <c r="J23" s="25"/>
      <c r="K23" s="87">
        <v>4</v>
      </c>
      <c r="L23" s="25" t="s">
        <v>73</v>
      </c>
      <c r="M23" s="25"/>
      <c r="N23" s="25"/>
      <c r="O23" s="87"/>
      <c r="P23" s="25"/>
      <c r="Q23" s="5"/>
      <c r="R23" s="5"/>
      <c r="S23" s="5"/>
      <c r="T23" s="5"/>
      <c r="U23" s="5"/>
    </row>
    <row r="24" spans="1:24" ht="20.149999999999999" customHeight="1" x14ac:dyDescent="0.55000000000000004">
      <c r="A24" s="4"/>
      <c r="B24" s="43"/>
      <c r="C24" s="43"/>
      <c r="D24" s="43"/>
      <c r="E24" s="43"/>
      <c r="F24" s="4"/>
      <c r="G24" s="43"/>
      <c r="H24" s="25"/>
      <c r="I24" s="25"/>
      <c r="J24" s="25"/>
      <c r="K24" s="25"/>
      <c r="L24" s="25"/>
      <c r="M24" s="25"/>
      <c r="N24" s="25"/>
      <c r="O24" s="25"/>
      <c r="P24" s="25"/>
      <c r="Q24" s="5"/>
      <c r="R24" s="5"/>
      <c r="S24" s="5"/>
      <c r="T24" s="5"/>
      <c r="U24" s="5"/>
    </row>
    <row r="25" spans="1:24" s="8" customFormat="1" ht="19" customHeight="1" x14ac:dyDescent="0.2">
      <c r="A25" s="71" t="s">
        <v>44</v>
      </c>
      <c r="B25" s="91"/>
      <c r="C25" s="71"/>
      <c r="D25" s="71"/>
      <c r="E25" s="71"/>
      <c r="F25" s="71"/>
      <c r="G25" s="71"/>
      <c r="H25" s="71"/>
      <c r="I25" s="71"/>
      <c r="J25" s="71"/>
      <c r="K25" s="71"/>
      <c r="L25" s="71"/>
      <c r="M25" s="71"/>
      <c r="N25" s="71"/>
      <c r="O25" s="71"/>
      <c r="P25" s="71"/>
      <c r="Q25" s="71"/>
      <c r="R25" s="71"/>
      <c r="S25" s="71"/>
      <c r="T25" s="71"/>
      <c r="U25" s="71"/>
    </row>
    <row r="26" spans="1:24" s="8" customFormat="1" ht="19" customHeight="1" x14ac:dyDescent="0.2">
      <c r="A26" s="71"/>
      <c r="B26" s="452"/>
      <c r="C26" s="452"/>
      <c r="D26" s="452"/>
      <c r="E26" s="453" t="s">
        <v>45</v>
      </c>
      <c r="F26" s="453"/>
      <c r="G26" s="453"/>
      <c r="H26" s="453"/>
      <c r="I26" s="452" t="s">
        <v>46</v>
      </c>
      <c r="J26" s="453"/>
      <c r="K26" s="453"/>
      <c r="L26" s="453"/>
      <c r="M26" s="452" t="s">
        <v>47</v>
      </c>
      <c r="N26" s="453"/>
      <c r="O26" s="453"/>
      <c r="P26" s="453"/>
      <c r="Q26" s="452" t="s">
        <v>48</v>
      </c>
      <c r="R26" s="452"/>
      <c r="S26" s="452"/>
      <c r="T26" s="452"/>
      <c r="U26" s="92"/>
      <c r="V26" s="96" t="s">
        <v>49</v>
      </c>
    </row>
    <row r="27" spans="1:24" ht="21" customHeight="1" x14ac:dyDescent="0.55000000000000004">
      <c r="A27" s="71"/>
      <c r="B27" s="445" t="s">
        <v>50</v>
      </c>
      <c r="C27" s="445"/>
      <c r="D27" s="445"/>
      <c r="E27" s="448">
        <f>'1-⑮記入例'!F8</f>
        <v>3362400</v>
      </c>
      <c r="F27" s="448"/>
      <c r="G27" s="448"/>
      <c r="H27" s="93" t="s">
        <v>51</v>
      </c>
      <c r="I27" s="448">
        <f>'1-⑮記入例'!F21</f>
        <v>0</v>
      </c>
      <c r="J27" s="448"/>
      <c r="K27" s="448"/>
      <c r="L27" s="94" t="s">
        <v>52</v>
      </c>
      <c r="M27" s="448">
        <f>'1-⑮記入例'!F25</f>
        <v>100000</v>
      </c>
      <c r="N27" s="448"/>
      <c r="O27" s="448"/>
      <c r="P27" s="94" t="s">
        <v>52</v>
      </c>
      <c r="Q27" s="437">
        <f>SUM(E27,I27,M27)</f>
        <v>3462400</v>
      </c>
      <c r="R27" s="437"/>
      <c r="S27" s="437"/>
      <c r="T27" s="94" t="s">
        <v>52</v>
      </c>
      <c r="U27" s="92"/>
    </row>
    <row r="28" spans="1:24" ht="28" customHeight="1" x14ac:dyDescent="0.55000000000000004">
      <c r="A28" s="71"/>
      <c r="B28" s="445" t="s">
        <v>53</v>
      </c>
      <c r="C28" s="445"/>
      <c r="D28" s="445"/>
      <c r="E28" s="448">
        <f>'1-⑮記入例'!F41</f>
        <v>2874950</v>
      </c>
      <c r="F28" s="448"/>
      <c r="G28" s="448"/>
      <c r="H28" s="93" t="s">
        <v>51</v>
      </c>
      <c r="I28" s="448">
        <f>'1-⑮記入例'!F60</f>
        <v>0</v>
      </c>
      <c r="J28" s="448"/>
      <c r="K28" s="448"/>
      <c r="L28" s="94" t="s">
        <v>52</v>
      </c>
      <c r="M28" s="448">
        <f>'1-⑮記入例'!F64</f>
        <v>500000</v>
      </c>
      <c r="N28" s="448"/>
      <c r="O28" s="448"/>
      <c r="P28" s="94" t="s">
        <v>52</v>
      </c>
      <c r="Q28" s="437">
        <f>SUM(E28,I28,M28)</f>
        <v>3374950</v>
      </c>
      <c r="R28" s="437"/>
      <c r="S28" s="437"/>
      <c r="T28" s="94" t="s">
        <v>52</v>
      </c>
      <c r="U28" s="71"/>
    </row>
    <row r="29" spans="1:24" ht="20.149999999999999" customHeight="1" x14ac:dyDescent="0.55000000000000004">
      <c r="A29" s="71"/>
      <c r="B29" s="445" t="s">
        <v>54</v>
      </c>
      <c r="C29" s="445"/>
      <c r="D29" s="445"/>
      <c r="E29" s="446">
        <f>E27-E28</f>
        <v>487450</v>
      </c>
      <c r="F29" s="446"/>
      <c r="G29" s="446"/>
      <c r="H29" s="93" t="s">
        <v>51</v>
      </c>
      <c r="I29" s="446">
        <f>I27-I28</f>
        <v>0</v>
      </c>
      <c r="J29" s="446"/>
      <c r="K29" s="446"/>
      <c r="L29" s="94" t="s">
        <v>52</v>
      </c>
      <c r="M29" s="446">
        <f>M27-M28</f>
        <v>-400000</v>
      </c>
      <c r="N29" s="446"/>
      <c r="O29" s="446"/>
      <c r="P29" s="94" t="s">
        <v>52</v>
      </c>
      <c r="Q29" s="447">
        <f>SUM(E29,I29,M29)</f>
        <v>87450</v>
      </c>
      <c r="R29" s="447"/>
      <c r="S29" s="447"/>
      <c r="T29" s="94" t="s">
        <v>52</v>
      </c>
      <c r="U29" s="95"/>
    </row>
    <row r="30" spans="1:24" ht="48.65" customHeight="1" x14ac:dyDescent="0.55000000000000004">
      <c r="A30" s="71" t="s">
        <v>55</v>
      </c>
      <c r="B30" s="91"/>
      <c r="C30" s="71"/>
      <c r="D30" s="71"/>
      <c r="E30" s="71"/>
      <c r="F30" s="71"/>
      <c r="G30" s="71"/>
      <c r="H30" s="71"/>
      <c r="I30" s="71"/>
      <c r="J30" s="71"/>
      <c r="K30" s="71"/>
      <c r="L30" s="71"/>
      <c r="M30" s="71"/>
      <c r="N30" s="71"/>
      <c r="O30" s="71"/>
      <c r="P30" s="71"/>
      <c r="Q30" s="71"/>
      <c r="R30" s="71"/>
      <c r="S30" s="71"/>
      <c r="T30" s="71"/>
      <c r="U30" s="71"/>
    </row>
    <row r="31" spans="1:24" ht="28" customHeight="1" x14ac:dyDescent="0.55000000000000004">
      <c r="A31" s="71"/>
      <c r="B31" s="444" t="s">
        <v>56</v>
      </c>
      <c r="C31" s="444"/>
      <c r="D31" s="444"/>
      <c r="E31" s="444"/>
      <c r="F31" s="444"/>
      <c r="G31" s="71"/>
      <c r="H31" s="71"/>
      <c r="I31" s="71"/>
      <c r="J31" s="71"/>
      <c r="K31" s="71"/>
      <c r="L31" s="71"/>
      <c r="M31" s="71"/>
      <c r="N31" s="71"/>
      <c r="O31" s="71"/>
      <c r="P31" s="71"/>
      <c r="Q31" s="71"/>
      <c r="R31" s="71"/>
      <c r="S31" s="71"/>
      <c r="T31" s="71"/>
      <c r="U31" s="71"/>
      <c r="V31" s="5"/>
      <c r="W31" s="5"/>
    </row>
    <row r="32" spans="1:24" ht="25" customHeight="1" x14ac:dyDescent="0.55000000000000004">
      <c r="A32" s="25"/>
      <c r="B32" s="444" t="s">
        <v>57</v>
      </c>
      <c r="C32" s="444"/>
      <c r="D32" s="444"/>
      <c r="E32" s="444"/>
      <c r="F32" s="444"/>
      <c r="G32" s="25"/>
      <c r="H32" s="25"/>
      <c r="I32" s="25"/>
      <c r="J32" s="25"/>
      <c r="K32" s="25"/>
      <c r="L32" s="25"/>
      <c r="M32" s="25"/>
      <c r="N32" s="25"/>
      <c r="O32" s="25"/>
      <c r="P32" s="25"/>
      <c r="Q32" s="25"/>
      <c r="R32" s="25"/>
      <c r="S32" s="25"/>
      <c r="T32" s="25"/>
      <c r="U32" s="25"/>
      <c r="V32" s="5"/>
      <c r="W32" s="5"/>
      <c r="X32" s="5"/>
    </row>
    <row r="33" spans="24:24" ht="25" customHeight="1" x14ac:dyDescent="0.55000000000000004">
      <c r="X33" s="5"/>
    </row>
    <row r="34" spans="24:24" ht="25" customHeight="1" x14ac:dyDescent="0.55000000000000004">
      <c r="X34" s="5"/>
    </row>
    <row r="35" spans="24:24" ht="25" customHeight="1" x14ac:dyDescent="0.55000000000000004">
      <c r="X35" s="5"/>
    </row>
    <row r="36" spans="24:24" ht="25" customHeight="1" x14ac:dyDescent="0.55000000000000004">
      <c r="X36" s="5"/>
    </row>
    <row r="37" spans="24:24" ht="25" customHeight="1" x14ac:dyDescent="0.55000000000000004">
      <c r="X37" s="5"/>
    </row>
    <row r="38" spans="24:24" ht="25" customHeight="1" x14ac:dyDescent="0.55000000000000004">
      <c r="X38" s="5"/>
    </row>
    <row r="39" spans="24:24" ht="25" customHeight="1" x14ac:dyDescent="0.55000000000000004">
      <c r="X39" s="5"/>
    </row>
    <row r="40" spans="24:24" ht="25" customHeight="1" x14ac:dyDescent="0.55000000000000004">
      <c r="X40" s="5"/>
    </row>
    <row r="41" spans="24:24" ht="25" customHeight="1" x14ac:dyDescent="0.55000000000000004">
      <c r="X41" s="5"/>
    </row>
    <row r="42" spans="24:24" ht="25" customHeight="1" x14ac:dyDescent="0.55000000000000004"/>
    <row r="43" spans="24:24" ht="25" customHeight="1" x14ac:dyDescent="0.55000000000000004"/>
    <row r="44" spans="24:24" ht="25" customHeight="1" x14ac:dyDescent="0.55000000000000004"/>
    <row r="45" spans="24:24" ht="46.5" customHeight="1" x14ac:dyDescent="0.55000000000000004"/>
    <row r="46" spans="24:24" ht="37" customHeight="1" x14ac:dyDescent="0.55000000000000004"/>
  </sheetData>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O23">
    <cfRule type="containsBlanks" dxfId="24" priority="7">
      <formula>LEN(TRIM(O23))=0</formula>
    </cfRule>
  </conditionalFormatting>
  <conditionalFormatting sqref="R11">
    <cfRule type="containsBlanks" dxfId="23" priority="5">
      <formula>LEN(TRIM(R11))=0</formula>
    </cfRule>
  </conditionalFormatting>
  <conditionalFormatting sqref="Q11">
    <cfRule type="containsText" dxfId="22" priority="4" operator="containsText" text="▼選択肢">
      <formula>NOT(ISERROR(SEARCH("▼選択肢",Q11)))</formula>
    </cfRule>
  </conditionalFormatting>
  <conditionalFormatting sqref="E4">
    <cfRule type="containsBlanks" dxfId="21" priority="3">
      <formula>LEN(TRIM(E4))=0</formula>
    </cfRule>
  </conditionalFormatting>
  <conditionalFormatting sqref="H21 M21 T21">
    <cfRule type="containsBlanks" dxfId="20" priority="1">
      <formula>LEN(TRIM(H21))=0</formula>
    </cfRule>
    <cfRule type="containsText" dxfId="19" priority="2" operator="containsText" text="▼選択">
      <formula>NOT(ISERROR(SEARCH("▼選択",H21)))</formula>
    </cfRule>
  </conditionalFormatting>
  <dataValidations count="2">
    <dataValidation type="list" allowBlank="1" showInputMessage="1" showErrorMessage="1" sqref="H21 M21 T21" xr:uid="{1B4C9C1E-BABA-4EBC-A39E-B4C8A42F9B57}">
      <formula1>"▼選択,’00,’05,’10,’15,’20,’25,’30,’35,’40,’45,’50,’55"</formula1>
    </dataValidation>
    <dataValidation type="list" allowBlank="1" showInputMessage="1" showErrorMessage="1" sqref="Q11" xr:uid="{BA9F8C9F-7D59-49D1-ADB0-079C40AC9371}">
      <formula1>"▼選択肢,代表理事,代表,理事長,理事,会長,委員長"</formula1>
    </dataValidation>
  </dataValidations>
  <pageMargins left="0.7" right="0.7" top="0.75" bottom="0.75" header="0.3" footer="0.3"/>
  <pageSetup paperSize="9" scale="4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5ECC0-F881-4FFE-B035-A0686F8724DB}">
  <sheetPr codeName="Sheet7">
    <tabColor theme="5" tint="-0.249977111117893"/>
    <pageSetUpPr fitToPage="1"/>
  </sheetPr>
  <dimension ref="A1:J73"/>
  <sheetViews>
    <sheetView view="pageBreakPreview" zoomScale="80" zoomScaleNormal="85" zoomScaleSheetLayoutView="80" workbookViewId="0">
      <selection activeCell="G35" sqref="G35"/>
    </sheetView>
  </sheetViews>
  <sheetFormatPr defaultColWidth="9" defaultRowHeight="17.5" x14ac:dyDescent="0.55000000000000004"/>
  <cols>
    <col min="1" max="4" width="3.58203125" style="283" customWidth="1"/>
    <col min="5" max="5" width="26.5" style="283" customWidth="1"/>
    <col min="6" max="6" width="27.58203125" style="283" customWidth="1"/>
    <col min="7" max="7" width="64.58203125" style="405" customWidth="1"/>
    <col min="8" max="8" width="1.5" style="405" customWidth="1"/>
    <col min="9" max="9" width="21.58203125" style="283" bestFit="1" customWidth="1"/>
    <col min="10" max="10" width="10.08203125" style="283" bestFit="1" customWidth="1"/>
    <col min="11" max="16384" width="9" style="283"/>
  </cols>
  <sheetData>
    <row r="1" spans="1:10" ht="14.25" customHeight="1" x14ac:dyDescent="0.55000000000000004">
      <c r="A1" s="281"/>
      <c r="B1" s="281"/>
      <c r="C1" s="281"/>
      <c r="D1" s="281"/>
      <c r="E1" s="281"/>
      <c r="F1" s="281"/>
      <c r="G1" s="282" t="s">
        <v>5</v>
      </c>
      <c r="H1" s="282"/>
      <c r="I1" s="281"/>
    </row>
    <row r="2" spans="1:10" ht="22.5" x14ac:dyDescent="0.55000000000000004">
      <c r="A2" s="284" t="s">
        <v>74</v>
      </c>
      <c r="B2" s="284"/>
      <c r="C2" s="284"/>
      <c r="D2" s="284"/>
      <c r="E2" s="284"/>
      <c r="F2" s="284"/>
      <c r="G2" s="284"/>
      <c r="H2" s="285"/>
      <c r="I2" s="281"/>
    </row>
    <row r="3" spans="1:10" x14ac:dyDescent="0.55000000000000004">
      <c r="A3" s="281"/>
      <c r="B3" s="281"/>
      <c r="C3" s="281"/>
      <c r="D3" s="281"/>
      <c r="E3" s="281"/>
      <c r="F3" s="281"/>
      <c r="G3" s="286"/>
      <c r="H3" s="286"/>
      <c r="I3" s="281"/>
    </row>
    <row r="4" spans="1:10" ht="18" customHeight="1" x14ac:dyDescent="0.55000000000000004">
      <c r="A4" s="281"/>
      <c r="B4" s="281"/>
      <c r="C4" s="281"/>
      <c r="D4" s="281"/>
      <c r="E4" s="281"/>
      <c r="F4" s="287" t="s">
        <v>75</v>
      </c>
      <c r="G4" s="288">
        <f>'1-⑭ 第1四半期'!Q10</f>
        <v>0</v>
      </c>
      <c r="H4" s="289"/>
      <c r="I4" s="290" t="s">
        <v>76</v>
      </c>
    </row>
    <row r="5" spans="1:10" ht="18" customHeight="1" x14ac:dyDescent="0.55000000000000004">
      <c r="A5" s="281" t="s">
        <v>77</v>
      </c>
      <c r="B5" s="281"/>
      <c r="C5" s="281"/>
      <c r="D5" s="281"/>
      <c r="E5" s="281"/>
      <c r="F5" s="281"/>
      <c r="G5" s="291" t="s">
        <v>78</v>
      </c>
      <c r="H5" s="282"/>
      <c r="I5" s="281"/>
    </row>
    <row r="6" spans="1:10" ht="18" customHeight="1" x14ac:dyDescent="0.55000000000000004">
      <c r="A6" s="454" t="s">
        <v>79</v>
      </c>
      <c r="B6" s="455"/>
      <c r="C6" s="455"/>
      <c r="D6" s="455"/>
      <c r="E6" s="456"/>
      <c r="F6" s="292" t="s">
        <v>80</v>
      </c>
      <c r="G6" s="293" t="s">
        <v>81</v>
      </c>
      <c r="H6" s="289"/>
      <c r="I6" s="281"/>
    </row>
    <row r="7" spans="1:10" ht="18" customHeight="1" x14ac:dyDescent="0.55000000000000004">
      <c r="A7" s="457" t="s">
        <v>82</v>
      </c>
      <c r="B7" s="294" t="s">
        <v>83</v>
      </c>
      <c r="C7" s="295"/>
      <c r="D7" s="295"/>
      <c r="E7" s="296"/>
      <c r="F7" s="297">
        <f>SUM(F8,F20)</f>
        <v>0</v>
      </c>
      <c r="G7" s="298"/>
      <c r="H7" s="289"/>
      <c r="I7" s="281" t="s">
        <v>84</v>
      </c>
    </row>
    <row r="8" spans="1:10" ht="18" customHeight="1" x14ac:dyDescent="0.55000000000000004">
      <c r="A8" s="458"/>
      <c r="B8" s="299"/>
      <c r="C8" s="300" t="s">
        <v>85</v>
      </c>
      <c r="D8" s="301"/>
      <c r="E8" s="301"/>
      <c r="F8" s="412"/>
      <c r="G8" s="418"/>
      <c r="H8" s="289"/>
      <c r="I8" s="281"/>
    </row>
    <row r="9" spans="1:10" ht="18" customHeight="1" x14ac:dyDescent="0.55000000000000004">
      <c r="A9" s="458"/>
      <c r="B9" s="299"/>
      <c r="C9" s="302"/>
      <c r="D9" s="459" t="s">
        <v>86</v>
      </c>
      <c r="E9" s="460"/>
      <c r="F9" s="303"/>
      <c r="G9" s="304"/>
      <c r="H9" s="286"/>
      <c r="I9" s="281"/>
    </row>
    <row r="10" spans="1:10" ht="18" customHeight="1" x14ac:dyDescent="0.55000000000000004">
      <c r="A10" s="458"/>
      <c r="B10" s="299"/>
      <c r="C10" s="302"/>
      <c r="D10" s="461" t="s">
        <v>87</v>
      </c>
      <c r="E10" s="462"/>
      <c r="F10" s="305"/>
      <c r="G10" s="306"/>
      <c r="H10" s="286"/>
      <c r="I10" s="281"/>
    </row>
    <row r="11" spans="1:10" ht="18" customHeight="1" x14ac:dyDescent="0.55000000000000004">
      <c r="A11" s="458"/>
      <c r="B11" s="299"/>
      <c r="C11" s="302"/>
      <c r="D11" s="461" t="s">
        <v>88</v>
      </c>
      <c r="E11" s="462"/>
      <c r="F11" s="305"/>
      <c r="G11" s="306"/>
      <c r="H11" s="286"/>
      <c r="I11" s="281"/>
    </row>
    <row r="12" spans="1:10" ht="18" customHeight="1" x14ac:dyDescent="0.55000000000000004">
      <c r="A12" s="458"/>
      <c r="B12" s="299"/>
      <c r="C12" s="302"/>
      <c r="D12" s="461" t="s">
        <v>89</v>
      </c>
      <c r="E12" s="462"/>
      <c r="F12" s="307"/>
      <c r="G12" s="306"/>
      <c r="H12" s="286"/>
      <c r="I12" s="281"/>
      <c r="J12" s="308"/>
    </row>
    <row r="13" spans="1:10" ht="18" customHeight="1" x14ac:dyDescent="0.55000000000000004">
      <c r="A13" s="458"/>
      <c r="B13" s="299"/>
      <c r="C13" s="302"/>
      <c r="D13" s="461" t="s">
        <v>90</v>
      </c>
      <c r="E13" s="462"/>
      <c r="F13" s="309"/>
      <c r="G13" s="306"/>
      <c r="H13" s="286"/>
      <c r="I13" s="281"/>
      <c r="J13" s="308"/>
    </row>
    <row r="14" spans="1:10" ht="18" customHeight="1" x14ac:dyDescent="0.55000000000000004">
      <c r="A14" s="458"/>
      <c r="B14" s="299"/>
      <c r="C14" s="302"/>
      <c r="D14" s="461" t="s">
        <v>91</v>
      </c>
      <c r="E14" s="462"/>
      <c r="F14" s="310"/>
      <c r="G14" s="306"/>
      <c r="H14" s="286"/>
      <c r="I14" s="281"/>
      <c r="J14" s="308"/>
    </row>
    <row r="15" spans="1:10" ht="18" customHeight="1" x14ac:dyDescent="0.55000000000000004">
      <c r="A15" s="458"/>
      <c r="B15" s="299"/>
      <c r="C15" s="302"/>
      <c r="D15" s="461" t="s">
        <v>92</v>
      </c>
      <c r="E15" s="462"/>
      <c r="F15" s="310"/>
      <c r="G15" s="306"/>
      <c r="H15" s="286"/>
      <c r="I15" s="281"/>
      <c r="J15" s="308"/>
    </row>
    <row r="16" spans="1:10" ht="18" customHeight="1" x14ac:dyDescent="0.55000000000000004">
      <c r="A16" s="458"/>
      <c r="B16" s="299"/>
      <c r="C16" s="302"/>
      <c r="D16" s="461" t="s">
        <v>93</v>
      </c>
      <c r="E16" s="462"/>
      <c r="F16" s="310"/>
      <c r="G16" s="306"/>
      <c r="H16" s="286"/>
      <c r="I16" s="281"/>
      <c r="J16" s="308"/>
    </row>
    <row r="17" spans="1:9" ht="18" customHeight="1" x14ac:dyDescent="0.55000000000000004">
      <c r="A17" s="458"/>
      <c r="B17" s="299"/>
      <c r="C17" s="302"/>
      <c r="D17" s="461" t="s">
        <v>94</v>
      </c>
      <c r="E17" s="462"/>
      <c r="F17" s="310"/>
      <c r="G17" s="306"/>
      <c r="H17" s="286"/>
      <c r="I17" s="281"/>
    </row>
    <row r="18" spans="1:9" ht="18" customHeight="1" x14ac:dyDescent="0.55000000000000004">
      <c r="A18" s="458"/>
      <c r="B18" s="299"/>
      <c r="C18" s="302"/>
      <c r="D18" s="467" t="s">
        <v>95</v>
      </c>
      <c r="E18" s="468"/>
      <c r="F18" s="310"/>
      <c r="G18" s="311"/>
      <c r="H18" s="286"/>
      <c r="I18" s="281"/>
    </row>
    <row r="19" spans="1:9" ht="18" customHeight="1" x14ac:dyDescent="0.55000000000000004">
      <c r="A19" s="458"/>
      <c r="B19" s="299"/>
      <c r="C19" s="302"/>
      <c r="D19" s="463" t="s">
        <v>96</v>
      </c>
      <c r="E19" s="464"/>
      <c r="F19" s="310"/>
      <c r="G19" s="311"/>
      <c r="H19" s="286"/>
      <c r="I19" s="281"/>
    </row>
    <row r="20" spans="1:9" ht="18" customHeight="1" x14ac:dyDescent="0.55000000000000004">
      <c r="A20" s="458"/>
      <c r="B20" s="299"/>
      <c r="C20" s="312" t="s">
        <v>97</v>
      </c>
      <c r="D20" s="313"/>
      <c r="E20" s="314"/>
      <c r="F20" s="315">
        <f>SUM(F21,F25)</f>
        <v>0</v>
      </c>
      <c r="G20" s="316"/>
      <c r="H20" s="286"/>
      <c r="I20" s="281" t="s">
        <v>84</v>
      </c>
    </row>
    <row r="21" spans="1:9" ht="18" customHeight="1" x14ac:dyDescent="0.55000000000000004">
      <c r="A21" s="458"/>
      <c r="B21" s="299"/>
      <c r="C21" s="317"/>
      <c r="D21" s="465" t="s">
        <v>98</v>
      </c>
      <c r="E21" s="466"/>
      <c r="F21" s="406"/>
      <c r="G21" s="417"/>
      <c r="H21" s="286"/>
      <c r="I21" s="281"/>
    </row>
    <row r="22" spans="1:9" ht="18" customHeight="1" x14ac:dyDescent="0.55000000000000004">
      <c r="A22" s="458"/>
      <c r="B22" s="299"/>
      <c r="C22" s="317"/>
      <c r="D22" s="318"/>
      <c r="E22" s="319" t="s">
        <v>131</v>
      </c>
      <c r="F22" s="320"/>
      <c r="G22" s="304"/>
      <c r="H22" s="286"/>
      <c r="I22" s="281"/>
    </row>
    <row r="23" spans="1:9" ht="18" customHeight="1" x14ac:dyDescent="0.55000000000000004">
      <c r="A23" s="458"/>
      <c r="B23" s="299"/>
      <c r="C23" s="317"/>
      <c r="D23" s="318"/>
      <c r="E23" s="321" t="s">
        <v>132</v>
      </c>
      <c r="F23" s="322"/>
      <c r="G23" s="323"/>
      <c r="H23" s="286"/>
      <c r="I23" s="281"/>
    </row>
    <row r="24" spans="1:9" ht="18" customHeight="1" x14ac:dyDescent="0.55000000000000004">
      <c r="A24" s="458"/>
      <c r="B24" s="299"/>
      <c r="C24" s="317"/>
      <c r="D24" s="318"/>
      <c r="E24" s="324" t="s">
        <v>133</v>
      </c>
      <c r="F24" s="325"/>
      <c r="G24" s="311"/>
      <c r="H24" s="286"/>
      <c r="I24" s="281"/>
    </row>
    <row r="25" spans="1:9" ht="18" customHeight="1" x14ac:dyDescent="0.55000000000000004">
      <c r="A25" s="458"/>
      <c r="B25" s="299"/>
      <c r="C25" s="317"/>
      <c r="D25" s="465" t="s">
        <v>100</v>
      </c>
      <c r="E25" s="466"/>
      <c r="F25" s="326">
        <f>SUM(F26:F29)</f>
        <v>0</v>
      </c>
      <c r="G25" s="327"/>
      <c r="H25" s="286"/>
      <c r="I25" s="281"/>
    </row>
    <row r="26" spans="1:9" ht="18" customHeight="1" x14ac:dyDescent="0.55000000000000004">
      <c r="A26" s="458"/>
      <c r="B26" s="299"/>
      <c r="C26" s="302"/>
      <c r="D26" s="318"/>
      <c r="E26" s="319" t="s">
        <v>101</v>
      </c>
      <c r="F26" s="221"/>
      <c r="G26" s="145"/>
      <c r="H26" s="286"/>
      <c r="I26" s="281"/>
    </row>
    <row r="27" spans="1:9" ht="18" customHeight="1" x14ac:dyDescent="0.55000000000000004">
      <c r="A27" s="458"/>
      <c r="B27" s="299"/>
      <c r="C27" s="302"/>
      <c r="D27" s="317"/>
      <c r="E27" s="328" t="s">
        <v>93</v>
      </c>
      <c r="F27" s="222"/>
      <c r="G27" s="137"/>
      <c r="H27" s="286"/>
      <c r="I27" s="281"/>
    </row>
    <row r="28" spans="1:9" ht="18" customHeight="1" x14ac:dyDescent="0.55000000000000004">
      <c r="A28" s="458"/>
      <c r="B28" s="299"/>
      <c r="C28" s="302"/>
      <c r="D28" s="317"/>
      <c r="E28" s="328" t="s">
        <v>94</v>
      </c>
      <c r="F28" s="222"/>
      <c r="G28" s="137"/>
      <c r="H28" s="286"/>
      <c r="I28" s="281"/>
    </row>
    <row r="29" spans="1:9" ht="18" customHeight="1" x14ac:dyDescent="0.55000000000000004">
      <c r="A29" s="458"/>
      <c r="B29" s="329"/>
      <c r="C29" s="330"/>
      <c r="D29" s="317"/>
      <c r="E29" s="328" t="s">
        <v>95</v>
      </c>
      <c r="F29" s="223"/>
      <c r="G29" s="137"/>
      <c r="H29" s="286"/>
      <c r="I29" s="281"/>
    </row>
    <row r="30" spans="1:9" ht="18" customHeight="1" x14ac:dyDescent="0.55000000000000004">
      <c r="A30" s="458"/>
      <c r="B30" s="294" t="s">
        <v>102</v>
      </c>
      <c r="C30" s="331"/>
      <c r="D30" s="332"/>
      <c r="E30" s="333"/>
      <c r="F30" s="99"/>
      <c r="G30" s="419"/>
      <c r="H30" s="286"/>
      <c r="I30" s="281"/>
    </row>
    <row r="31" spans="1:9" ht="18" customHeight="1" x14ac:dyDescent="0.55000000000000004">
      <c r="A31" s="458"/>
      <c r="B31" s="294" t="s">
        <v>103</v>
      </c>
      <c r="C31" s="334"/>
      <c r="D31" s="295"/>
      <c r="E31" s="296"/>
      <c r="F31" s="335">
        <f>SUM(F32:F36)</f>
        <v>0</v>
      </c>
      <c r="G31" s="336"/>
      <c r="H31" s="286"/>
      <c r="I31" s="281" t="s">
        <v>84</v>
      </c>
    </row>
    <row r="32" spans="1:9" ht="18" customHeight="1" x14ac:dyDescent="0.55000000000000004">
      <c r="A32" s="458"/>
      <c r="B32" s="299"/>
      <c r="C32" s="337" t="s">
        <v>104</v>
      </c>
      <c r="D32" s="338"/>
      <c r="E32" s="339"/>
      <c r="F32" s="105"/>
      <c r="G32" s="420"/>
      <c r="H32" s="286"/>
      <c r="I32" s="281"/>
    </row>
    <row r="33" spans="1:9" ht="18" customHeight="1" x14ac:dyDescent="0.55000000000000004">
      <c r="A33" s="458"/>
      <c r="B33" s="299"/>
      <c r="C33" s="340" t="s">
        <v>105</v>
      </c>
      <c r="D33" s="341"/>
      <c r="E33" s="342"/>
      <c r="F33" s="106"/>
      <c r="G33" s="137"/>
      <c r="H33" s="286"/>
      <c r="I33" s="281"/>
    </row>
    <row r="34" spans="1:9" ht="18" customHeight="1" x14ac:dyDescent="0.55000000000000004">
      <c r="A34" s="458"/>
      <c r="B34" s="299"/>
      <c r="C34" s="340" t="s">
        <v>106</v>
      </c>
      <c r="D34" s="341"/>
      <c r="E34" s="342"/>
      <c r="F34" s="106"/>
      <c r="G34" s="137"/>
      <c r="H34" s="286"/>
      <c r="I34" s="281"/>
    </row>
    <row r="35" spans="1:9" ht="18" customHeight="1" x14ac:dyDescent="0.55000000000000004">
      <c r="A35" s="458"/>
      <c r="B35" s="299"/>
      <c r="C35" s="340" t="s">
        <v>107</v>
      </c>
      <c r="D35" s="341"/>
      <c r="E35" s="342"/>
      <c r="F35" s="106"/>
      <c r="G35" s="137"/>
      <c r="H35" s="286"/>
      <c r="I35" s="281"/>
    </row>
    <row r="36" spans="1:9" ht="18" customHeight="1" thickBot="1" x14ac:dyDescent="0.6">
      <c r="A36" s="458"/>
      <c r="B36" s="299"/>
      <c r="C36" s="343" t="s">
        <v>108</v>
      </c>
      <c r="D36" s="344"/>
      <c r="E36" s="345"/>
      <c r="F36" s="107"/>
      <c r="G36" s="421"/>
      <c r="H36" s="286"/>
      <c r="I36" s="281"/>
    </row>
    <row r="37" spans="1:9" ht="18" customHeight="1" thickTop="1" x14ac:dyDescent="0.55000000000000004">
      <c r="A37" s="346" t="s">
        <v>109</v>
      </c>
      <c r="B37" s="347"/>
      <c r="C37" s="347"/>
      <c r="D37" s="347"/>
      <c r="E37" s="348"/>
      <c r="F37" s="349">
        <f>SUM(F7,F30,F31)</f>
        <v>0</v>
      </c>
      <c r="G37" s="350"/>
      <c r="H37" s="286"/>
      <c r="I37" s="281" t="s">
        <v>84</v>
      </c>
    </row>
    <row r="38" spans="1:9" ht="7.4" customHeight="1" x14ac:dyDescent="0.55000000000000004">
      <c r="A38" s="351"/>
      <c r="B38" s="352"/>
      <c r="C38" s="352"/>
      <c r="D38" s="352"/>
      <c r="E38" s="352"/>
      <c r="F38" s="281"/>
      <c r="G38" s="353"/>
      <c r="H38" s="289"/>
      <c r="I38" s="281"/>
    </row>
    <row r="39" spans="1:9" ht="18" customHeight="1" x14ac:dyDescent="0.55000000000000004">
      <c r="A39" s="354" t="s">
        <v>110</v>
      </c>
      <c r="B39" s="355"/>
      <c r="C39" s="355"/>
      <c r="D39" s="356"/>
      <c r="E39" s="352"/>
      <c r="F39" s="281"/>
      <c r="G39" s="357"/>
      <c r="H39" s="286"/>
      <c r="I39" s="281"/>
    </row>
    <row r="40" spans="1:9" ht="18" customHeight="1" x14ac:dyDescent="0.55000000000000004">
      <c r="A40" s="454" t="s">
        <v>79</v>
      </c>
      <c r="B40" s="455"/>
      <c r="C40" s="455"/>
      <c r="D40" s="455"/>
      <c r="E40" s="456"/>
      <c r="F40" s="292" t="s">
        <v>80</v>
      </c>
      <c r="G40" s="298" t="s">
        <v>81</v>
      </c>
      <c r="H40" s="286"/>
      <c r="I40" s="281"/>
    </row>
    <row r="41" spans="1:9" ht="18" customHeight="1" x14ac:dyDescent="0.55000000000000004">
      <c r="A41" s="457" t="s">
        <v>111</v>
      </c>
      <c r="B41" s="300" t="s">
        <v>112</v>
      </c>
      <c r="C41" s="358"/>
      <c r="D41" s="358"/>
      <c r="E41" s="359"/>
      <c r="F41" s="360">
        <f>SUM(F42,F43,F56)</f>
        <v>0</v>
      </c>
      <c r="G41" s="298"/>
      <c r="H41" s="286"/>
      <c r="I41" s="281" t="s">
        <v>84</v>
      </c>
    </row>
    <row r="42" spans="1:9" ht="18" customHeight="1" x14ac:dyDescent="0.55000000000000004">
      <c r="A42" s="458"/>
      <c r="B42" s="361"/>
      <c r="C42" s="362" t="s">
        <v>113</v>
      </c>
      <c r="D42" s="358"/>
      <c r="E42" s="359"/>
      <c r="F42" s="100"/>
      <c r="G42" s="418"/>
      <c r="H42" s="286"/>
      <c r="I42" s="281"/>
    </row>
    <row r="43" spans="1:9" ht="18" customHeight="1" x14ac:dyDescent="0.55000000000000004">
      <c r="A43" s="458"/>
      <c r="B43" s="361"/>
      <c r="C43" s="363" t="s">
        <v>85</v>
      </c>
      <c r="D43" s="301"/>
      <c r="E43" s="364"/>
      <c r="F43" s="315">
        <f>SUM(F44:F55)</f>
        <v>0</v>
      </c>
      <c r="G43" s="365"/>
      <c r="H43" s="286"/>
      <c r="I43" s="281" t="s">
        <v>84</v>
      </c>
    </row>
    <row r="44" spans="1:9" ht="18" customHeight="1" x14ac:dyDescent="0.55000000000000004">
      <c r="A44" s="458"/>
      <c r="B44" s="361"/>
      <c r="C44" s="366">
        <v>1</v>
      </c>
      <c r="D44" s="367" t="s">
        <v>114</v>
      </c>
      <c r="E44" s="339"/>
      <c r="F44" s="101"/>
      <c r="G44" s="420"/>
      <c r="H44" s="286"/>
      <c r="I44" s="281"/>
    </row>
    <row r="45" spans="1:9" ht="18" customHeight="1" x14ac:dyDescent="0.55000000000000004">
      <c r="A45" s="458"/>
      <c r="B45" s="361"/>
      <c r="C45" s="366">
        <v>2</v>
      </c>
      <c r="D45" s="369" t="s">
        <v>115</v>
      </c>
      <c r="E45" s="342"/>
      <c r="F45" s="102"/>
      <c r="G45" s="137"/>
      <c r="H45" s="286"/>
      <c r="I45" s="281"/>
    </row>
    <row r="46" spans="1:9" ht="18" customHeight="1" x14ac:dyDescent="0.55000000000000004">
      <c r="A46" s="458"/>
      <c r="B46" s="361"/>
      <c r="C46" s="366">
        <v>3</v>
      </c>
      <c r="D46" s="369" t="s">
        <v>116</v>
      </c>
      <c r="E46" s="342"/>
      <c r="F46" s="102"/>
      <c r="G46" s="137"/>
      <c r="H46" s="286"/>
      <c r="I46" s="281"/>
    </row>
    <row r="47" spans="1:9" ht="18" customHeight="1" x14ac:dyDescent="0.55000000000000004">
      <c r="A47" s="458"/>
      <c r="B47" s="361"/>
      <c r="C47" s="366">
        <v>4</v>
      </c>
      <c r="D47" s="369" t="s">
        <v>117</v>
      </c>
      <c r="E47" s="342"/>
      <c r="F47" s="102"/>
      <c r="G47" s="137"/>
      <c r="H47" s="286"/>
      <c r="I47" s="281"/>
    </row>
    <row r="48" spans="1:9" ht="18" customHeight="1" x14ac:dyDescent="0.55000000000000004">
      <c r="A48" s="458"/>
      <c r="B48" s="361"/>
      <c r="C48" s="366">
        <v>5</v>
      </c>
      <c r="D48" s="369" t="s">
        <v>118</v>
      </c>
      <c r="E48" s="342"/>
      <c r="F48" s="102"/>
      <c r="G48" s="137"/>
      <c r="H48" s="286"/>
      <c r="I48" s="281"/>
    </row>
    <row r="49" spans="1:9" ht="18" customHeight="1" x14ac:dyDescent="0.55000000000000004">
      <c r="A49" s="458"/>
      <c r="B49" s="361"/>
      <c r="C49" s="366">
        <v>6</v>
      </c>
      <c r="D49" s="369" t="s">
        <v>119</v>
      </c>
      <c r="E49" s="342"/>
      <c r="F49" s="102"/>
      <c r="G49" s="137"/>
      <c r="H49" s="286"/>
      <c r="I49" s="281"/>
    </row>
    <row r="50" spans="1:9" ht="18" customHeight="1" x14ac:dyDescent="0.55000000000000004">
      <c r="A50" s="458"/>
      <c r="B50" s="361"/>
      <c r="C50" s="366">
        <v>7</v>
      </c>
      <c r="D50" s="369" t="s">
        <v>120</v>
      </c>
      <c r="E50" s="342"/>
      <c r="F50" s="102"/>
      <c r="G50" s="137"/>
      <c r="H50" s="286"/>
      <c r="I50" s="281"/>
    </row>
    <row r="51" spans="1:9" ht="18" customHeight="1" x14ac:dyDescent="0.55000000000000004">
      <c r="A51" s="458"/>
      <c r="B51" s="361"/>
      <c r="C51" s="366">
        <v>8</v>
      </c>
      <c r="D51" s="369" t="s">
        <v>121</v>
      </c>
      <c r="E51" s="342"/>
      <c r="F51" s="102"/>
      <c r="G51" s="137"/>
      <c r="H51" s="286"/>
      <c r="I51" s="281"/>
    </row>
    <row r="52" spans="1:9" ht="18" customHeight="1" x14ac:dyDescent="0.55000000000000004">
      <c r="A52" s="458"/>
      <c r="B52" s="361"/>
      <c r="C52" s="366">
        <v>9</v>
      </c>
      <c r="D52" s="369" t="s">
        <v>122</v>
      </c>
      <c r="E52" s="342"/>
      <c r="F52" s="102"/>
      <c r="G52" s="137"/>
      <c r="H52" s="286"/>
      <c r="I52" s="281"/>
    </row>
    <row r="53" spans="1:9" ht="18" customHeight="1" x14ac:dyDescent="0.55000000000000004">
      <c r="A53" s="458"/>
      <c r="B53" s="361"/>
      <c r="C53" s="366">
        <v>10</v>
      </c>
      <c r="D53" s="369" t="s">
        <v>123</v>
      </c>
      <c r="E53" s="342"/>
      <c r="F53" s="102"/>
      <c r="G53" s="137"/>
      <c r="H53" s="286"/>
      <c r="I53" s="281"/>
    </row>
    <row r="54" spans="1:9" ht="18" customHeight="1" x14ac:dyDescent="0.55000000000000004">
      <c r="A54" s="458"/>
      <c r="B54" s="361"/>
      <c r="C54" s="366">
        <v>11</v>
      </c>
      <c r="D54" s="369" t="s">
        <v>124</v>
      </c>
      <c r="E54" s="342"/>
      <c r="F54" s="102"/>
      <c r="G54" s="137"/>
      <c r="H54" s="286"/>
      <c r="I54" s="281"/>
    </row>
    <row r="55" spans="1:9" ht="18" customHeight="1" x14ac:dyDescent="0.55000000000000004">
      <c r="A55" s="458"/>
      <c r="B55" s="361"/>
      <c r="C55" s="366">
        <v>12</v>
      </c>
      <c r="D55" s="370" t="s">
        <v>125</v>
      </c>
      <c r="E55" s="371"/>
      <c r="F55" s="103"/>
      <c r="G55" s="419"/>
      <c r="H55" s="286"/>
      <c r="I55" s="281"/>
    </row>
    <row r="56" spans="1:9" ht="18" customHeight="1" x14ac:dyDescent="0.55000000000000004">
      <c r="A56" s="458"/>
      <c r="B56" s="361"/>
      <c r="C56" s="363" t="s">
        <v>126</v>
      </c>
      <c r="D56" s="301"/>
      <c r="E56" s="364"/>
      <c r="F56" s="372">
        <f>SUM(F57:F58)</f>
        <v>0</v>
      </c>
      <c r="G56" s="365"/>
      <c r="H56" s="286"/>
      <c r="I56" s="281" t="s">
        <v>84</v>
      </c>
    </row>
    <row r="57" spans="1:9" ht="18" customHeight="1" x14ac:dyDescent="0.55000000000000004">
      <c r="A57" s="458"/>
      <c r="B57" s="361"/>
      <c r="C57" s="366"/>
      <c r="D57" s="301" t="s">
        <v>127</v>
      </c>
      <c r="E57" s="364"/>
      <c r="F57" s="143"/>
      <c r="G57" s="417"/>
      <c r="H57" s="286"/>
      <c r="I57" s="281"/>
    </row>
    <row r="58" spans="1:9" ht="18" customHeight="1" x14ac:dyDescent="0.55000000000000004">
      <c r="A58" s="458"/>
      <c r="B58" s="373"/>
      <c r="C58" s="374"/>
      <c r="D58" s="375" t="s">
        <v>128</v>
      </c>
      <c r="E58" s="371"/>
      <c r="F58" s="144"/>
      <c r="G58" s="419"/>
      <c r="H58" s="286"/>
      <c r="I58" s="281"/>
    </row>
    <row r="59" spans="1:9" ht="18" customHeight="1" x14ac:dyDescent="0.55000000000000004">
      <c r="A59" s="458"/>
      <c r="B59" s="300" t="s">
        <v>129</v>
      </c>
      <c r="C59" s="362"/>
      <c r="D59" s="376"/>
      <c r="E59" s="377"/>
      <c r="F59" s="322">
        <f>SUM(F60,F64)</f>
        <v>0</v>
      </c>
      <c r="G59" s="378"/>
      <c r="H59" s="286"/>
      <c r="I59" s="281" t="s">
        <v>84</v>
      </c>
    </row>
    <row r="60" spans="1:9" ht="18" customHeight="1" x14ac:dyDescent="0.55000000000000004">
      <c r="A60" s="458"/>
      <c r="B60" s="361"/>
      <c r="C60" s="363" t="s">
        <v>130</v>
      </c>
      <c r="D60" s="301"/>
      <c r="E60" s="364"/>
      <c r="F60" s="379">
        <f>SUM(F61:F63)</f>
        <v>0</v>
      </c>
      <c r="G60" s="365"/>
      <c r="H60" s="286"/>
      <c r="I60" s="281" t="s">
        <v>84</v>
      </c>
    </row>
    <row r="61" spans="1:9" ht="18" customHeight="1" x14ac:dyDescent="0.55000000000000004">
      <c r="A61" s="458"/>
      <c r="B61" s="361"/>
      <c r="C61" s="366"/>
      <c r="D61" s="380" t="s">
        <v>131</v>
      </c>
      <c r="E61" s="381"/>
      <c r="F61" s="101"/>
      <c r="G61" s="420"/>
      <c r="H61" s="286"/>
      <c r="I61" s="281"/>
    </row>
    <row r="62" spans="1:9" ht="18" customHeight="1" x14ac:dyDescent="0.55000000000000004">
      <c r="A62" s="458"/>
      <c r="B62" s="361"/>
      <c r="C62" s="366"/>
      <c r="D62" s="382" t="s">
        <v>132</v>
      </c>
      <c r="E62" s="383"/>
      <c r="F62" s="103"/>
      <c r="G62" s="422"/>
      <c r="H62" s="286"/>
      <c r="I62" s="281"/>
    </row>
    <row r="63" spans="1:9" ht="18" customHeight="1" x14ac:dyDescent="0.55000000000000004">
      <c r="A63" s="458"/>
      <c r="B63" s="361"/>
      <c r="C63" s="374"/>
      <c r="D63" s="384" t="s">
        <v>133</v>
      </c>
      <c r="E63" s="385"/>
      <c r="F63" s="144"/>
      <c r="G63" s="419"/>
      <c r="H63" s="286"/>
      <c r="I63" s="281"/>
    </row>
    <row r="64" spans="1:9" ht="18" customHeight="1" x14ac:dyDescent="0.55000000000000004">
      <c r="A64" s="458"/>
      <c r="B64" s="361"/>
      <c r="C64" s="363" t="s">
        <v>134</v>
      </c>
      <c r="D64" s="301"/>
      <c r="E64" s="364"/>
      <c r="F64" s="315">
        <f>SUM(F65:F68)</f>
        <v>0</v>
      </c>
      <c r="G64" s="365"/>
      <c r="H64" s="286"/>
      <c r="I64" s="281" t="s">
        <v>84</v>
      </c>
    </row>
    <row r="65" spans="1:9" ht="18" customHeight="1" x14ac:dyDescent="0.55000000000000004">
      <c r="A65" s="458"/>
      <c r="B65" s="361"/>
      <c r="C65" s="366"/>
      <c r="D65" s="386" t="s">
        <v>101</v>
      </c>
      <c r="E65" s="387"/>
      <c r="F65" s="140"/>
      <c r="G65" s="417"/>
      <c r="H65" s="286"/>
      <c r="I65" s="281"/>
    </row>
    <row r="66" spans="1:9" ht="18" customHeight="1" x14ac:dyDescent="0.55000000000000004">
      <c r="A66" s="458"/>
      <c r="B66" s="361"/>
      <c r="C66" s="366"/>
      <c r="D66" s="388" t="s">
        <v>93</v>
      </c>
      <c r="E66" s="389"/>
      <c r="F66" s="130"/>
      <c r="G66" s="137"/>
      <c r="H66" s="286"/>
      <c r="I66" s="281"/>
    </row>
    <row r="67" spans="1:9" ht="18" customHeight="1" x14ac:dyDescent="0.55000000000000004">
      <c r="A67" s="458"/>
      <c r="B67" s="361"/>
      <c r="C67" s="366"/>
      <c r="D67" s="390" t="s">
        <v>94</v>
      </c>
      <c r="E67" s="391"/>
      <c r="F67" s="131"/>
      <c r="G67" s="137"/>
      <c r="H67" s="286"/>
      <c r="I67" s="281"/>
    </row>
    <row r="68" spans="1:9" ht="18" customHeight="1" thickBot="1" x14ac:dyDescent="0.6">
      <c r="A68" s="458"/>
      <c r="B68" s="392"/>
      <c r="C68" s="393"/>
      <c r="D68" s="394" t="s">
        <v>95</v>
      </c>
      <c r="E68" s="395"/>
      <c r="F68" s="104"/>
      <c r="G68" s="422"/>
      <c r="H68" s="286"/>
      <c r="I68" s="281"/>
    </row>
    <row r="69" spans="1:9" ht="18" customHeight="1" thickTop="1" x14ac:dyDescent="0.55000000000000004">
      <c r="A69" s="346" t="s">
        <v>135</v>
      </c>
      <c r="B69" s="347"/>
      <c r="C69" s="396"/>
      <c r="D69" s="396"/>
      <c r="E69" s="397"/>
      <c r="F69" s="398">
        <f>SUM(F41,F59)</f>
        <v>0</v>
      </c>
      <c r="G69" s="399"/>
      <c r="H69" s="286"/>
      <c r="I69" s="281" t="s">
        <v>84</v>
      </c>
    </row>
    <row r="70" spans="1:9" ht="18" customHeight="1" x14ac:dyDescent="0.55000000000000004">
      <c r="A70" s="472" t="s">
        <v>136</v>
      </c>
      <c r="B70" s="473"/>
      <c r="C70" s="473"/>
      <c r="D70" s="473"/>
      <c r="E70" s="474"/>
      <c r="F70" s="400">
        <f>F37-F69</f>
        <v>0</v>
      </c>
      <c r="G70" s="365"/>
      <c r="H70" s="286"/>
      <c r="I70" s="281" t="s">
        <v>84</v>
      </c>
    </row>
    <row r="71" spans="1:9" ht="21" customHeight="1" x14ac:dyDescent="0.55000000000000004">
      <c r="A71" s="469" t="s">
        <v>137</v>
      </c>
      <c r="B71" s="470"/>
      <c r="C71" s="473"/>
      <c r="D71" s="473"/>
      <c r="E71" s="474"/>
      <c r="F71" s="401">
        <f>F7-F69</f>
        <v>0</v>
      </c>
      <c r="G71" s="402"/>
      <c r="H71" s="286"/>
      <c r="I71" s="281" t="s">
        <v>84</v>
      </c>
    </row>
    <row r="72" spans="1:9" ht="21" customHeight="1" x14ac:dyDescent="0.55000000000000004">
      <c r="A72" s="472" t="s">
        <v>138</v>
      </c>
      <c r="B72" s="473"/>
      <c r="C72" s="473"/>
      <c r="D72" s="473"/>
      <c r="E72" s="474"/>
      <c r="F72" s="403"/>
      <c r="G72" s="316"/>
      <c r="H72" s="404"/>
      <c r="I72" s="281" t="s">
        <v>84</v>
      </c>
    </row>
    <row r="73" spans="1:9" x14ac:dyDescent="0.55000000000000004">
      <c r="A73" s="469" t="s">
        <v>139</v>
      </c>
      <c r="B73" s="470"/>
      <c r="C73" s="470"/>
      <c r="D73" s="470"/>
      <c r="E73" s="471"/>
      <c r="F73" s="400">
        <f>F7-F69+F72</f>
        <v>0</v>
      </c>
      <c r="G73" s="365"/>
      <c r="H73" s="404"/>
      <c r="I73" s="281" t="s">
        <v>84</v>
      </c>
    </row>
  </sheetData>
  <sheetProtection algorithmName="SHA-512" hashValue="D5NOwast3rQNgk0ygGgqz4qJDPTdkaOvTxQYs69JCXwG/0426mw+AotgZlJS0c31IsRyl0BtMhbZFptoKOiW2A==" saltValue="XXyTeKu8B9CiNDaWcWDSGg==" spinCount="100000" sheet="1" formatRows="0" insertColumns="0" insertRows="0" deleteRows="0"/>
  <mergeCells count="21">
    <mergeCell ref="A73:E73"/>
    <mergeCell ref="A40:E40"/>
    <mergeCell ref="A41:A68"/>
    <mergeCell ref="A70:E70"/>
    <mergeCell ref="A71:E71"/>
    <mergeCell ref="A72:E72"/>
    <mergeCell ref="A6:E6"/>
    <mergeCell ref="A7:A36"/>
    <mergeCell ref="D9:E9"/>
    <mergeCell ref="D11:E11"/>
    <mergeCell ref="D12:E12"/>
    <mergeCell ref="D13:E13"/>
    <mergeCell ref="D14:E14"/>
    <mergeCell ref="D15:E15"/>
    <mergeCell ref="D16:E16"/>
    <mergeCell ref="D17:E17"/>
    <mergeCell ref="D19:E19"/>
    <mergeCell ref="D25:E25"/>
    <mergeCell ref="D21:E21"/>
    <mergeCell ref="D10:E10"/>
    <mergeCell ref="D18:E18"/>
  </mergeCells>
  <phoneticPr fontId="4"/>
  <conditionalFormatting sqref="F8">
    <cfRule type="containsBlanks" dxfId="18" priority="1">
      <formula>LEN(TRIM(F8))=0</formula>
    </cfRule>
  </conditionalFormatting>
  <dataValidations count="3">
    <dataValidation type="whole" allowBlank="1" showInputMessage="1" showErrorMessage="1" sqref="F57:F58 F32:F36 F42 F44:F55 F68 F61:F63" xr:uid="{9EF36BAE-49AC-4D6E-A31F-FED5D0C59CBF}">
      <formula1>1</formula1>
      <formula2>9.99999999999999E+22</formula2>
    </dataValidation>
    <dataValidation allowBlank="1" showInputMessage="1" showErrorMessage="1" promptTitle="入力時の注意" prompt="年間の区交付額を_x000a_４分割した金額を記入してください。" sqref="F8" xr:uid="{6FA5323F-A0ED-43CC-9B65-085F587195F8}"/>
    <dataValidation type="whole" allowBlank="1" showInputMessage="1" showErrorMessage="1" promptTitle="入力時の注意" prompt="補助金で購入した物品に対し_x000a_実費相当を徴収した場合は記入すること。" sqref="F30" xr:uid="{84231FD0-B857-4EFF-8897-93E4C9FCF677}">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4" orientation="portrait" r:id="rId1"/>
  <headerFooter>
    <oddHeade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8926D-515D-4984-979A-E3815AD31CAC}">
  <sheetPr>
    <tabColor theme="5" tint="-0.249977111117893"/>
    <pageSetUpPr fitToPage="1"/>
  </sheetPr>
  <dimension ref="A1:J73"/>
  <sheetViews>
    <sheetView view="pageBreakPreview" topLeftCell="A24" zoomScale="80" zoomScaleNormal="85" zoomScaleSheetLayoutView="80" workbookViewId="0"/>
  </sheetViews>
  <sheetFormatPr defaultColWidth="9" defaultRowHeight="17.5" x14ac:dyDescent="0.55000000000000004"/>
  <cols>
    <col min="1" max="4" width="3.58203125" style="283" customWidth="1"/>
    <col min="5" max="5" width="26.5" style="283" customWidth="1"/>
    <col min="6" max="6" width="27.58203125" style="283" customWidth="1"/>
    <col min="7" max="7" width="64.58203125" style="405" customWidth="1"/>
    <col min="8" max="8" width="1.5" style="405" customWidth="1"/>
    <col min="9" max="9" width="21.58203125" style="283" bestFit="1" customWidth="1"/>
    <col min="10" max="10" width="10.08203125" style="283" bestFit="1" customWidth="1"/>
    <col min="11" max="16384" width="9" style="283"/>
  </cols>
  <sheetData>
    <row r="1" spans="1:10" ht="14.25" customHeight="1" x14ac:dyDescent="0.55000000000000004">
      <c r="A1" s="281"/>
      <c r="B1" s="281"/>
      <c r="C1" s="281"/>
      <c r="D1" s="281"/>
      <c r="E1" s="281"/>
      <c r="F1" s="281"/>
      <c r="G1" s="282" t="s">
        <v>5</v>
      </c>
      <c r="H1" s="282"/>
      <c r="I1" s="281"/>
    </row>
    <row r="2" spans="1:10" ht="22.5" x14ac:dyDescent="0.55000000000000004">
      <c r="A2" s="284" t="s">
        <v>140</v>
      </c>
      <c r="B2" s="284"/>
      <c r="C2" s="284"/>
      <c r="D2" s="284"/>
      <c r="E2" s="284"/>
      <c r="F2" s="284"/>
      <c r="G2" s="284"/>
      <c r="H2" s="285"/>
      <c r="I2" s="281"/>
    </row>
    <row r="3" spans="1:10" x14ac:dyDescent="0.55000000000000004">
      <c r="A3" s="281"/>
      <c r="B3" s="281"/>
      <c r="C3" s="281"/>
      <c r="D3" s="281"/>
      <c r="E3" s="281"/>
      <c r="F3" s="281"/>
      <c r="G3" s="286"/>
      <c r="H3" s="286"/>
      <c r="I3" s="281"/>
    </row>
    <row r="4" spans="1:10" ht="18" customHeight="1" x14ac:dyDescent="0.55000000000000004">
      <c r="A4" s="281"/>
      <c r="B4" s="281"/>
      <c r="C4" s="281"/>
      <c r="D4" s="281"/>
      <c r="E4" s="281"/>
      <c r="F4" s="287" t="s">
        <v>75</v>
      </c>
      <c r="G4" s="288">
        <f>'1-⑭ 第2四半期'!Q10</f>
        <v>0</v>
      </c>
      <c r="H4" s="289"/>
      <c r="I4" s="290" t="s">
        <v>76</v>
      </c>
    </row>
    <row r="5" spans="1:10" ht="18" customHeight="1" x14ac:dyDescent="0.55000000000000004">
      <c r="A5" s="281" t="s">
        <v>77</v>
      </c>
      <c r="B5" s="281"/>
      <c r="C5" s="281"/>
      <c r="D5" s="281"/>
      <c r="E5" s="281"/>
      <c r="F5" s="281"/>
      <c r="G5" s="291" t="s">
        <v>78</v>
      </c>
      <c r="H5" s="282"/>
      <c r="I5" s="281"/>
    </row>
    <row r="6" spans="1:10" ht="18" customHeight="1" x14ac:dyDescent="0.55000000000000004">
      <c r="A6" s="454" t="s">
        <v>79</v>
      </c>
      <c r="B6" s="455"/>
      <c r="C6" s="455"/>
      <c r="D6" s="455"/>
      <c r="E6" s="456"/>
      <c r="F6" s="292" t="s">
        <v>80</v>
      </c>
      <c r="G6" s="293" t="s">
        <v>81</v>
      </c>
      <c r="H6" s="289"/>
      <c r="I6" s="281" t="s">
        <v>84</v>
      </c>
    </row>
    <row r="7" spans="1:10" ht="18" customHeight="1" x14ac:dyDescent="0.55000000000000004">
      <c r="A7" s="457" t="s">
        <v>82</v>
      </c>
      <c r="B7" s="294" t="s">
        <v>83</v>
      </c>
      <c r="C7" s="295"/>
      <c r="D7" s="295"/>
      <c r="E7" s="296"/>
      <c r="F7" s="297">
        <f>SUM(F8,F20)</f>
        <v>0</v>
      </c>
      <c r="G7" s="298"/>
      <c r="H7" s="289"/>
      <c r="I7" s="281" t="s">
        <v>84</v>
      </c>
    </row>
    <row r="8" spans="1:10" ht="18" customHeight="1" x14ac:dyDescent="0.55000000000000004">
      <c r="A8" s="458"/>
      <c r="B8" s="299"/>
      <c r="C8" s="300" t="s">
        <v>112</v>
      </c>
      <c r="D8" s="301"/>
      <c r="E8" s="301"/>
      <c r="F8" s="412"/>
      <c r="G8" s="418"/>
      <c r="H8" s="289"/>
      <c r="I8" s="281"/>
    </row>
    <row r="9" spans="1:10" ht="18" customHeight="1" x14ac:dyDescent="0.55000000000000004">
      <c r="A9" s="458"/>
      <c r="B9" s="299"/>
      <c r="C9" s="302"/>
      <c r="D9" s="465" t="s">
        <v>86</v>
      </c>
      <c r="E9" s="466"/>
      <c r="F9" s="407"/>
      <c r="G9" s="316"/>
      <c r="H9" s="286"/>
      <c r="I9" s="281"/>
    </row>
    <row r="10" spans="1:10" ht="18" customHeight="1" x14ac:dyDescent="0.55000000000000004">
      <c r="A10" s="458"/>
      <c r="B10" s="299"/>
      <c r="C10" s="302"/>
      <c r="D10" s="461" t="s">
        <v>87</v>
      </c>
      <c r="E10" s="462"/>
      <c r="F10" s="408"/>
      <c r="G10" s="306"/>
      <c r="H10" s="286"/>
      <c r="I10" s="281"/>
    </row>
    <row r="11" spans="1:10" ht="18" customHeight="1" x14ac:dyDescent="0.55000000000000004">
      <c r="A11" s="458"/>
      <c r="B11" s="299"/>
      <c r="C11" s="302"/>
      <c r="D11" s="461" t="s">
        <v>88</v>
      </c>
      <c r="E11" s="462"/>
      <c r="F11" s="305"/>
      <c r="G11" s="306"/>
      <c r="H11" s="286"/>
      <c r="I11" s="281"/>
    </row>
    <row r="12" spans="1:10" ht="18" customHeight="1" x14ac:dyDescent="0.55000000000000004">
      <c r="A12" s="458"/>
      <c r="B12" s="299"/>
      <c r="C12" s="302"/>
      <c r="D12" s="461" t="s">
        <v>89</v>
      </c>
      <c r="E12" s="462"/>
      <c r="F12" s="307"/>
      <c r="G12" s="306"/>
      <c r="H12" s="286"/>
      <c r="I12" s="281"/>
      <c r="J12" s="308"/>
    </row>
    <row r="13" spans="1:10" ht="18" customHeight="1" x14ac:dyDescent="0.55000000000000004">
      <c r="A13" s="458"/>
      <c r="B13" s="299"/>
      <c r="C13" s="302"/>
      <c r="D13" s="461" t="s">
        <v>90</v>
      </c>
      <c r="E13" s="462"/>
      <c r="F13" s="309"/>
      <c r="G13" s="306"/>
      <c r="H13" s="286"/>
      <c r="I13" s="281"/>
      <c r="J13" s="308"/>
    </row>
    <row r="14" spans="1:10" ht="18" customHeight="1" x14ac:dyDescent="0.55000000000000004">
      <c r="A14" s="458"/>
      <c r="B14" s="299"/>
      <c r="C14" s="302"/>
      <c r="D14" s="461" t="s">
        <v>91</v>
      </c>
      <c r="E14" s="462"/>
      <c r="F14" s="310"/>
      <c r="G14" s="306"/>
      <c r="H14" s="286"/>
      <c r="I14" s="281"/>
      <c r="J14" s="308"/>
    </row>
    <row r="15" spans="1:10" ht="18" customHeight="1" x14ac:dyDescent="0.55000000000000004">
      <c r="A15" s="458"/>
      <c r="B15" s="299"/>
      <c r="C15" s="302"/>
      <c r="D15" s="461" t="s">
        <v>92</v>
      </c>
      <c r="E15" s="462"/>
      <c r="F15" s="310"/>
      <c r="G15" s="306"/>
      <c r="H15" s="286"/>
      <c r="I15" s="281"/>
      <c r="J15" s="308"/>
    </row>
    <row r="16" spans="1:10" ht="18" customHeight="1" x14ac:dyDescent="0.55000000000000004">
      <c r="A16" s="458"/>
      <c r="B16" s="299"/>
      <c r="C16" s="302"/>
      <c r="D16" s="461" t="s">
        <v>93</v>
      </c>
      <c r="E16" s="462"/>
      <c r="F16" s="310"/>
      <c r="G16" s="306"/>
      <c r="H16" s="286"/>
      <c r="I16" s="281"/>
      <c r="J16" s="308"/>
    </row>
    <row r="17" spans="1:9" ht="18" customHeight="1" x14ac:dyDescent="0.55000000000000004">
      <c r="A17" s="458"/>
      <c r="B17" s="299"/>
      <c r="C17" s="302"/>
      <c r="D17" s="461" t="s">
        <v>94</v>
      </c>
      <c r="E17" s="462"/>
      <c r="F17" s="310"/>
      <c r="G17" s="306"/>
      <c r="H17" s="286"/>
      <c r="I17" s="281"/>
    </row>
    <row r="18" spans="1:9" ht="18" customHeight="1" x14ac:dyDescent="0.55000000000000004">
      <c r="A18" s="458"/>
      <c r="B18" s="299"/>
      <c r="C18" s="302"/>
      <c r="D18" s="463" t="s">
        <v>95</v>
      </c>
      <c r="E18" s="464"/>
      <c r="F18" s="310"/>
      <c r="G18" s="311"/>
      <c r="H18" s="286"/>
      <c r="I18" s="281"/>
    </row>
    <row r="19" spans="1:9" ht="18" customHeight="1" x14ac:dyDescent="0.55000000000000004">
      <c r="A19" s="458"/>
      <c r="B19" s="299"/>
      <c r="C19" s="302"/>
      <c r="D19" s="475" t="s">
        <v>96</v>
      </c>
      <c r="E19" s="476"/>
      <c r="F19" s="310"/>
      <c r="G19" s="311"/>
      <c r="H19" s="286"/>
      <c r="I19" s="281"/>
    </row>
    <row r="20" spans="1:9" ht="18" customHeight="1" x14ac:dyDescent="0.55000000000000004">
      <c r="A20" s="458"/>
      <c r="B20" s="299"/>
      <c r="C20" s="312" t="s">
        <v>97</v>
      </c>
      <c r="D20" s="313"/>
      <c r="E20" s="314"/>
      <c r="F20" s="315">
        <f>SUM(F21,F25)</f>
        <v>0</v>
      </c>
      <c r="G20" s="316"/>
      <c r="H20" s="286"/>
      <c r="I20" s="281" t="s">
        <v>84</v>
      </c>
    </row>
    <row r="21" spans="1:9" ht="18" customHeight="1" x14ac:dyDescent="0.55000000000000004">
      <c r="A21" s="458"/>
      <c r="B21" s="299"/>
      <c r="C21" s="317"/>
      <c r="D21" s="465" t="s">
        <v>98</v>
      </c>
      <c r="E21" s="466"/>
      <c r="F21" s="410"/>
      <c r="G21" s="417"/>
      <c r="H21" s="286"/>
      <c r="I21" s="281" t="s">
        <v>84</v>
      </c>
    </row>
    <row r="22" spans="1:9" ht="18" customHeight="1" x14ac:dyDescent="0.55000000000000004">
      <c r="A22" s="458"/>
      <c r="B22" s="299"/>
      <c r="C22" s="317"/>
      <c r="D22" s="318"/>
      <c r="E22" s="319" t="s">
        <v>131</v>
      </c>
      <c r="F22" s="320"/>
      <c r="G22" s="304"/>
      <c r="H22" s="286"/>
      <c r="I22" s="281"/>
    </row>
    <row r="23" spans="1:9" ht="18" customHeight="1" x14ac:dyDescent="0.55000000000000004">
      <c r="A23" s="458"/>
      <c r="B23" s="299"/>
      <c r="C23" s="317"/>
      <c r="D23" s="318"/>
      <c r="E23" s="321" t="s">
        <v>132</v>
      </c>
      <c r="F23" s="322"/>
      <c r="G23" s="323"/>
      <c r="H23" s="286"/>
      <c r="I23" s="281"/>
    </row>
    <row r="24" spans="1:9" ht="18.5" customHeight="1" x14ac:dyDescent="0.55000000000000004">
      <c r="A24" s="458"/>
      <c r="B24" s="299"/>
      <c r="C24" s="317"/>
      <c r="D24" s="318"/>
      <c r="E24" s="324" t="s">
        <v>133</v>
      </c>
      <c r="F24" s="325"/>
      <c r="G24" s="311"/>
      <c r="H24" s="286"/>
      <c r="I24" s="281"/>
    </row>
    <row r="25" spans="1:9" ht="18" customHeight="1" x14ac:dyDescent="0.55000000000000004">
      <c r="A25" s="458"/>
      <c r="B25" s="299"/>
      <c r="C25" s="317"/>
      <c r="D25" s="465" t="s">
        <v>100</v>
      </c>
      <c r="E25" s="466"/>
      <c r="F25" s="326">
        <f>SUM(F26:F29)</f>
        <v>0</v>
      </c>
      <c r="G25" s="327"/>
      <c r="H25" s="286"/>
      <c r="I25" s="281" t="s">
        <v>84</v>
      </c>
    </row>
    <row r="26" spans="1:9" ht="18" customHeight="1" x14ac:dyDescent="0.55000000000000004">
      <c r="A26" s="458"/>
      <c r="B26" s="299"/>
      <c r="C26" s="302"/>
      <c r="D26" s="318"/>
      <c r="E26" s="319" t="s">
        <v>101</v>
      </c>
      <c r="F26" s="221"/>
      <c r="G26" s="145"/>
      <c r="H26" s="286"/>
      <c r="I26" s="281"/>
    </row>
    <row r="27" spans="1:9" ht="18" customHeight="1" x14ac:dyDescent="0.55000000000000004">
      <c r="A27" s="458"/>
      <c r="B27" s="299"/>
      <c r="C27" s="302"/>
      <c r="D27" s="317"/>
      <c r="E27" s="328" t="s">
        <v>93</v>
      </c>
      <c r="F27" s="222"/>
      <c r="G27" s="137"/>
      <c r="H27" s="286"/>
      <c r="I27" s="281"/>
    </row>
    <row r="28" spans="1:9" ht="18" customHeight="1" x14ac:dyDescent="0.55000000000000004">
      <c r="A28" s="458"/>
      <c r="B28" s="299"/>
      <c r="C28" s="302"/>
      <c r="D28" s="317"/>
      <c r="E28" s="328" t="s">
        <v>94</v>
      </c>
      <c r="F28" s="222"/>
      <c r="G28" s="137"/>
      <c r="H28" s="286"/>
      <c r="I28" s="281"/>
    </row>
    <row r="29" spans="1:9" ht="18" customHeight="1" x14ac:dyDescent="0.55000000000000004">
      <c r="A29" s="458"/>
      <c r="B29" s="329"/>
      <c r="C29" s="330"/>
      <c r="D29" s="317"/>
      <c r="E29" s="328" t="s">
        <v>95</v>
      </c>
      <c r="F29" s="223"/>
      <c r="G29" s="137"/>
      <c r="H29" s="286"/>
      <c r="I29" s="281"/>
    </row>
    <row r="30" spans="1:9" ht="18" customHeight="1" x14ac:dyDescent="0.55000000000000004">
      <c r="A30" s="458"/>
      <c r="B30" s="294" t="s">
        <v>102</v>
      </c>
      <c r="C30" s="331"/>
      <c r="D30" s="332"/>
      <c r="E30" s="333"/>
      <c r="F30" s="99"/>
      <c r="G30" s="419"/>
      <c r="H30" s="286"/>
      <c r="I30" s="281"/>
    </row>
    <row r="31" spans="1:9" ht="18" customHeight="1" x14ac:dyDescent="0.55000000000000004">
      <c r="A31" s="458"/>
      <c r="B31" s="294" t="s">
        <v>103</v>
      </c>
      <c r="C31" s="334"/>
      <c r="D31" s="295"/>
      <c r="E31" s="296"/>
      <c r="F31" s="335">
        <f>SUM(F32:F36)</f>
        <v>0</v>
      </c>
      <c r="G31" s="336"/>
      <c r="H31" s="286"/>
      <c r="I31" s="281" t="s">
        <v>84</v>
      </c>
    </row>
    <row r="32" spans="1:9" ht="18" customHeight="1" x14ac:dyDescent="0.55000000000000004">
      <c r="A32" s="458"/>
      <c r="B32" s="299"/>
      <c r="C32" s="337" t="s">
        <v>104</v>
      </c>
      <c r="D32" s="338"/>
      <c r="E32" s="339"/>
      <c r="F32" s="105"/>
      <c r="G32" s="420"/>
      <c r="H32" s="286"/>
      <c r="I32" s="281"/>
    </row>
    <row r="33" spans="1:9" ht="18" customHeight="1" x14ac:dyDescent="0.55000000000000004">
      <c r="A33" s="458"/>
      <c r="B33" s="299"/>
      <c r="C33" s="340" t="s">
        <v>105</v>
      </c>
      <c r="D33" s="341"/>
      <c r="E33" s="342"/>
      <c r="F33" s="106"/>
      <c r="G33" s="137"/>
      <c r="H33" s="286"/>
      <c r="I33" s="281"/>
    </row>
    <row r="34" spans="1:9" ht="18" customHeight="1" x14ac:dyDescent="0.55000000000000004">
      <c r="A34" s="458"/>
      <c r="B34" s="299"/>
      <c r="C34" s="340" t="s">
        <v>106</v>
      </c>
      <c r="D34" s="341"/>
      <c r="E34" s="342"/>
      <c r="F34" s="106"/>
      <c r="G34" s="137"/>
      <c r="H34" s="286"/>
      <c r="I34" s="281"/>
    </row>
    <row r="35" spans="1:9" ht="18" customHeight="1" x14ac:dyDescent="0.55000000000000004">
      <c r="A35" s="458"/>
      <c r="B35" s="299"/>
      <c r="C35" s="340" t="s">
        <v>107</v>
      </c>
      <c r="D35" s="341"/>
      <c r="E35" s="342"/>
      <c r="F35" s="106"/>
      <c r="G35" s="137"/>
      <c r="H35" s="286"/>
      <c r="I35" s="281"/>
    </row>
    <row r="36" spans="1:9" ht="18" customHeight="1" thickBot="1" x14ac:dyDescent="0.6">
      <c r="A36" s="458"/>
      <c r="B36" s="299"/>
      <c r="C36" s="343" t="s">
        <v>108</v>
      </c>
      <c r="D36" s="344"/>
      <c r="E36" s="345"/>
      <c r="F36" s="107"/>
      <c r="G36" s="421"/>
      <c r="H36" s="286"/>
      <c r="I36" s="281"/>
    </row>
    <row r="37" spans="1:9" ht="18" customHeight="1" thickTop="1" x14ac:dyDescent="0.55000000000000004">
      <c r="A37" s="346" t="s">
        <v>109</v>
      </c>
      <c r="B37" s="347"/>
      <c r="C37" s="347"/>
      <c r="D37" s="347"/>
      <c r="E37" s="348"/>
      <c r="F37" s="349">
        <f>SUM(F7,F30,F31)</f>
        <v>0</v>
      </c>
      <c r="G37" s="350"/>
      <c r="H37" s="286"/>
      <c r="I37" s="281" t="s">
        <v>84</v>
      </c>
    </row>
    <row r="38" spans="1:9" ht="7.4" customHeight="1" x14ac:dyDescent="0.55000000000000004">
      <c r="A38" s="351"/>
      <c r="B38" s="352"/>
      <c r="C38" s="352"/>
      <c r="D38" s="352"/>
      <c r="E38" s="352"/>
      <c r="F38" s="281"/>
      <c r="G38" s="353"/>
      <c r="H38" s="289"/>
      <c r="I38" s="281"/>
    </row>
    <row r="39" spans="1:9" ht="18" customHeight="1" x14ac:dyDescent="0.55000000000000004">
      <c r="A39" s="354" t="s">
        <v>110</v>
      </c>
      <c r="B39" s="355"/>
      <c r="C39" s="355"/>
      <c r="D39" s="356"/>
      <c r="E39" s="352"/>
      <c r="F39" s="281"/>
      <c r="G39" s="357"/>
      <c r="H39" s="286"/>
      <c r="I39" s="281"/>
    </row>
    <row r="40" spans="1:9" ht="18" customHeight="1" x14ac:dyDescent="0.55000000000000004">
      <c r="A40" s="454" t="s">
        <v>79</v>
      </c>
      <c r="B40" s="455"/>
      <c r="C40" s="455"/>
      <c r="D40" s="455"/>
      <c r="E40" s="456"/>
      <c r="F40" s="292" t="s">
        <v>80</v>
      </c>
      <c r="G40" s="298" t="s">
        <v>81</v>
      </c>
      <c r="H40" s="286"/>
      <c r="I40" s="281"/>
    </row>
    <row r="41" spans="1:9" ht="18" customHeight="1" x14ac:dyDescent="0.55000000000000004">
      <c r="A41" s="457" t="s">
        <v>111</v>
      </c>
      <c r="B41" s="300" t="s">
        <v>112</v>
      </c>
      <c r="C41" s="358"/>
      <c r="D41" s="358"/>
      <c r="E41" s="359"/>
      <c r="F41" s="360">
        <f>SUM(F42,F43,F56)</f>
        <v>0</v>
      </c>
      <c r="G41" s="298"/>
      <c r="H41" s="286"/>
      <c r="I41" s="281" t="s">
        <v>84</v>
      </c>
    </row>
    <row r="42" spans="1:9" ht="18" customHeight="1" x14ac:dyDescent="0.55000000000000004">
      <c r="A42" s="458"/>
      <c r="B42" s="361"/>
      <c r="C42" s="362" t="s">
        <v>113</v>
      </c>
      <c r="D42" s="358"/>
      <c r="E42" s="359"/>
      <c r="F42" s="100"/>
      <c r="G42" s="418"/>
      <c r="H42" s="286"/>
      <c r="I42" s="281"/>
    </row>
    <row r="43" spans="1:9" ht="18" customHeight="1" x14ac:dyDescent="0.55000000000000004">
      <c r="A43" s="458"/>
      <c r="B43" s="361"/>
      <c r="C43" s="363" t="s">
        <v>85</v>
      </c>
      <c r="D43" s="301"/>
      <c r="E43" s="364"/>
      <c r="F43" s="315">
        <f>SUM(F44:F55)</f>
        <v>0</v>
      </c>
      <c r="G43" s="365"/>
      <c r="H43" s="286"/>
      <c r="I43" s="281" t="s">
        <v>84</v>
      </c>
    </row>
    <row r="44" spans="1:9" ht="18" customHeight="1" x14ac:dyDescent="0.55000000000000004">
      <c r="A44" s="458"/>
      <c r="B44" s="361"/>
      <c r="C44" s="409">
        <v>1</v>
      </c>
      <c r="D44" s="367" t="s">
        <v>114</v>
      </c>
      <c r="E44" s="339"/>
      <c r="F44" s="101"/>
      <c r="G44" s="420"/>
      <c r="H44" s="286"/>
      <c r="I44" s="281"/>
    </row>
    <row r="45" spans="1:9" ht="18" customHeight="1" x14ac:dyDescent="0.55000000000000004">
      <c r="A45" s="458"/>
      <c r="B45" s="361"/>
      <c r="C45" s="409">
        <v>2</v>
      </c>
      <c r="D45" s="369" t="s">
        <v>115</v>
      </c>
      <c r="E45" s="342"/>
      <c r="F45" s="102"/>
      <c r="G45" s="137"/>
      <c r="H45" s="286"/>
      <c r="I45" s="281"/>
    </row>
    <row r="46" spans="1:9" ht="18" customHeight="1" x14ac:dyDescent="0.55000000000000004">
      <c r="A46" s="458"/>
      <c r="B46" s="361"/>
      <c r="C46" s="409">
        <v>3</v>
      </c>
      <c r="D46" s="369" t="s">
        <v>116</v>
      </c>
      <c r="E46" s="342"/>
      <c r="F46" s="102"/>
      <c r="G46" s="137"/>
      <c r="H46" s="286"/>
      <c r="I46" s="281"/>
    </row>
    <row r="47" spans="1:9" ht="18" customHeight="1" x14ac:dyDescent="0.55000000000000004">
      <c r="A47" s="458"/>
      <c r="B47" s="361"/>
      <c r="C47" s="409">
        <v>4</v>
      </c>
      <c r="D47" s="369" t="s">
        <v>117</v>
      </c>
      <c r="E47" s="342"/>
      <c r="F47" s="102"/>
      <c r="G47" s="137"/>
      <c r="H47" s="286"/>
      <c r="I47" s="281"/>
    </row>
    <row r="48" spans="1:9" ht="18" customHeight="1" x14ac:dyDescent="0.55000000000000004">
      <c r="A48" s="458"/>
      <c r="B48" s="361"/>
      <c r="C48" s="409">
        <v>5</v>
      </c>
      <c r="D48" s="369" t="s">
        <v>118</v>
      </c>
      <c r="E48" s="342"/>
      <c r="F48" s="102"/>
      <c r="G48" s="137"/>
      <c r="H48" s="286"/>
      <c r="I48" s="281"/>
    </row>
    <row r="49" spans="1:9" ht="18" customHeight="1" x14ac:dyDescent="0.55000000000000004">
      <c r="A49" s="458"/>
      <c r="B49" s="361"/>
      <c r="C49" s="409">
        <v>6</v>
      </c>
      <c r="D49" s="369" t="s">
        <v>119</v>
      </c>
      <c r="E49" s="342"/>
      <c r="F49" s="102"/>
      <c r="G49" s="137"/>
      <c r="H49" s="286"/>
      <c r="I49" s="281"/>
    </row>
    <row r="50" spans="1:9" ht="18" customHeight="1" x14ac:dyDescent="0.55000000000000004">
      <c r="A50" s="458"/>
      <c r="B50" s="361"/>
      <c r="C50" s="409">
        <v>7</v>
      </c>
      <c r="D50" s="369" t="s">
        <v>120</v>
      </c>
      <c r="E50" s="342"/>
      <c r="F50" s="102"/>
      <c r="G50" s="137"/>
      <c r="H50" s="286"/>
      <c r="I50" s="281"/>
    </row>
    <row r="51" spans="1:9" ht="18" customHeight="1" x14ac:dyDescent="0.55000000000000004">
      <c r="A51" s="458"/>
      <c r="B51" s="361"/>
      <c r="C51" s="409">
        <v>8</v>
      </c>
      <c r="D51" s="369" t="s">
        <v>121</v>
      </c>
      <c r="E51" s="342"/>
      <c r="F51" s="102"/>
      <c r="G51" s="137"/>
      <c r="H51" s="286"/>
      <c r="I51" s="281"/>
    </row>
    <row r="52" spans="1:9" ht="18" customHeight="1" x14ac:dyDescent="0.55000000000000004">
      <c r="A52" s="458"/>
      <c r="B52" s="361"/>
      <c r="C52" s="409">
        <v>9</v>
      </c>
      <c r="D52" s="369" t="s">
        <v>122</v>
      </c>
      <c r="E52" s="342"/>
      <c r="F52" s="102"/>
      <c r="G52" s="137"/>
      <c r="H52" s="286"/>
      <c r="I52" s="281"/>
    </row>
    <row r="53" spans="1:9" ht="18" customHeight="1" x14ac:dyDescent="0.55000000000000004">
      <c r="A53" s="458"/>
      <c r="B53" s="361"/>
      <c r="C53" s="409">
        <v>10</v>
      </c>
      <c r="D53" s="369" t="s">
        <v>123</v>
      </c>
      <c r="E53" s="342"/>
      <c r="F53" s="102"/>
      <c r="G53" s="137"/>
      <c r="H53" s="286"/>
      <c r="I53" s="281"/>
    </row>
    <row r="54" spans="1:9" ht="18" customHeight="1" x14ac:dyDescent="0.55000000000000004">
      <c r="A54" s="458"/>
      <c r="B54" s="361"/>
      <c r="C54" s="409">
        <v>11</v>
      </c>
      <c r="D54" s="369" t="s">
        <v>124</v>
      </c>
      <c r="E54" s="342"/>
      <c r="F54" s="102"/>
      <c r="G54" s="137"/>
      <c r="H54" s="286"/>
      <c r="I54" s="281"/>
    </row>
    <row r="55" spans="1:9" ht="18" customHeight="1" x14ac:dyDescent="0.55000000000000004">
      <c r="A55" s="458"/>
      <c r="B55" s="361"/>
      <c r="C55" s="409">
        <v>12</v>
      </c>
      <c r="D55" s="370" t="s">
        <v>125</v>
      </c>
      <c r="E55" s="371"/>
      <c r="F55" s="103"/>
      <c r="G55" s="419"/>
      <c r="H55" s="286"/>
      <c r="I55" s="281"/>
    </row>
    <row r="56" spans="1:9" ht="18" customHeight="1" x14ac:dyDescent="0.55000000000000004">
      <c r="A56" s="458"/>
      <c r="B56" s="361"/>
      <c r="C56" s="363" t="s">
        <v>126</v>
      </c>
      <c r="D56" s="301"/>
      <c r="E56" s="364"/>
      <c r="F56" s="372">
        <f>SUM(F57:F58)</f>
        <v>0</v>
      </c>
      <c r="G56" s="365"/>
      <c r="H56" s="286"/>
      <c r="I56" s="281" t="s">
        <v>84</v>
      </c>
    </row>
    <row r="57" spans="1:9" ht="18" customHeight="1" x14ac:dyDescent="0.55000000000000004">
      <c r="A57" s="458"/>
      <c r="B57" s="361"/>
      <c r="C57" s="366"/>
      <c r="D57" s="301" t="s">
        <v>127</v>
      </c>
      <c r="E57" s="364"/>
      <c r="F57" s="143"/>
      <c r="G57" s="417"/>
      <c r="H57" s="286"/>
      <c r="I57" s="281"/>
    </row>
    <row r="58" spans="1:9" ht="18" customHeight="1" x14ac:dyDescent="0.55000000000000004">
      <c r="A58" s="458"/>
      <c r="B58" s="373"/>
      <c r="C58" s="374"/>
      <c r="D58" s="375" t="s">
        <v>128</v>
      </c>
      <c r="E58" s="371"/>
      <c r="F58" s="144"/>
      <c r="G58" s="419"/>
      <c r="H58" s="286"/>
      <c r="I58" s="281"/>
    </row>
    <row r="59" spans="1:9" ht="18" customHeight="1" x14ac:dyDescent="0.55000000000000004">
      <c r="A59" s="458"/>
      <c r="B59" s="300" t="s">
        <v>129</v>
      </c>
      <c r="C59" s="362"/>
      <c r="D59" s="376"/>
      <c r="E59" s="377"/>
      <c r="F59" s="322">
        <f>SUM(F60,F64)</f>
        <v>0</v>
      </c>
      <c r="G59" s="378"/>
      <c r="H59" s="286"/>
      <c r="I59" s="281" t="s">
        <v>84</v>
      </c>
    </row>
    <row r="60" spans="1:9" ht="18" customHeight="1" x14ac:dyDescent="0.55000000000000004">
      <c r="A60" s="458"/>
      <c r="B60" s="361"/>
      <c r="C60" s="363" t="s">
        <v>130</v>
      </c>
      <c r="D60" s="301"/>
      <c r="E60" s="364"/>
      <c r="F60" s="379">
        <f>SUM(F61:F63)</f>
        <v>0</v>
      </c>
      <c r="G60" s="365"/>
      <c r="H60" s="286"/>
      <c r="I60" s="281" t="s">
        <v>84</v>
      </c>
    </row>
    <row r="61" spans="1:9" ht="18" customHeight="1" x14ac:dyDescent="0.55000000000000004">
      <c r="A61" s="458"/>
      <c r="B61" s="361"/>
      <c r="C61" s="366"/>
      <c r="D61" s="380" t="s">
        <v>131</v>
      </c>
      <c r="E61" s="381"/>
      <c r="F61" s="101"/>
      <c r="G61" s="420"/>
      <c r="H61" s="286"/>
      <c r="I61" s="281"/>
    </row>
    <row r="62" spans="1:9" ht="18" customHeight="1" x14ac:dyDescent="0.55000000000000004">
      <c r="A62" s="458"/>
      <c r="B62" s="361"/>
      <c r="C62" s="366"/>
      <c r="D62" s="382" t="s">
        <v>132</v>
      </c>
      <c r="E62" s="383"/>
      <c r="F62" s="103"/>
      <c r="G62" s="422"/>
      <c r="H62" s="286"/>
      <c r="I62" s="281"/>
    </row>
    <row r="63" spans="1:9" ht="18" customHeight="1" x14ac:dyDescent="0.55000000000000004">
      <c r="A63" s="458"/>
      <c r="B63" s="361"/>
      <c r="C63" s="374"/>
      <c r="D63" s="384" t="s">
        <v>133</v>
      </c>
      <c r="E63" s="385"/>
      <c r="F63" s="144"/>
      <c r="G63" s="419"/>
      <c r="H63" s="286"/>
      <c r="I63" s="281"/>
    </row>
    <row r="64" spans="1:9" ht="18" customHeight="1" x14ac:dyDescent="0.55000000000000004">
      <c r="A64" s="458"/>
      <c r="B64" s="361"/>
      <c r="C64" s="363" t="s">
        <v>134</v>
      </c>
      <c r="D64" s="301"/>
      <c r="E64" s="364"/>
      <c r="F64" s="315">
        <f>SUM(F65:F68)</f>
        <v>0</v>
      </c>
      <c r="G64" s="365"/>
      <c r="H64" s="286"/>
      <c r="I64" s="281" t="s">
        <v>84</v>
      </c>
    </row>
    <row r="65" spans="1:9" ht="18" customHeight="1" x14ac:dyDescent="0.55000000000000004">
      <c r="A65" s="458"/>
      <c r="B65" s="361"/>
      <c r="C65" s="366"/>
      <c r="D65" s="386" t="s">
        <v>101</v>
      </c>
      <c r="E65" s="387"/>
      <c r="F65" s="140"/>
      <c r="G65" s="417"/>
      <c r="H65" s="286"/>
      <c r="I65" s="281"/>
    </row>
    <row r="66" spans="1:9" ht="18" customHeight="1" x14ac:dyDescent="0.55000000000000004">
      <c r="A66" s="458"/>
      <c r="B66" s="361"/>
      <c r="C66" s="366"/>
      <c r="D66" s="388" t="s">
        <v>93</v>
      </c>
      <c r="E66" s="389"/>
      <c r="F66" s="130"/>
      <c r="G66" s="137"/>
      <c r="H66" s="286"/>
      <c r="I66" s="281"/>
    </row>
    <row r="67" spans="1:9" ht="18" customHeight="1" x14ac:dyDescent="0.55000000000000004">
      <c r="A67" s="458"/>
      <c r="B67" s="361"/>
      <c r="C67" s="366"/>
      <c r="D67" s="390" t="s">
        <v>94</v>
      </c>
      <c r="E67" s="391"/>
      <c r="F67" s="131"/>
      <c r="G67" s="137"/>
      <c r="H67" s="286"/>
      <c r="I67" s="281"/>
    </row>
    <row r="68" spans="1:9" ht="18" customHeight="1" thickBot="1" x14ac:dyDescent="0.6">
      <c r="A68" s="458"/>
      <c r="B68" s="392"/>
      <c r="C68" s="393"/>
      <c r="D68" s="394" t="s">
        <v>95</v>
      </c>
      <c r="E68" s="395"/>
      <c r="F68" s="104"/>
      <c r="G68" s="422"/>
      <c r="H68" s="286"/>
      <c r="I68" s="281"/>
    </row>
    <row r="69" spans="1:9" ht="18" customHeight="1" thickTop="1" x14ac:dyDescent="0.55000000000000004">
      <c r="A69" s="346" t="s">
        <v>135</v>
      </c>
      <c r="B69" s="347"/>
      <c r="C69" s="396"/>
      <c r="D69" s="396"/>
      <c r="E69" s="397"/>
      <c r="F69" s="398">
        <f>SUM(F41,F59)</f>
        <v>0</v>
      </c>
      <c r="G69" s="399"/>
      <c r="H69" s="286"/>
      <c r="I69" s="281" t="s">
        <v>84</v>
      </c>
    </row>
    <row r="70" spans="1:9" ht="18" customHeight="1" x14ac:dyDescent="0.55000000000000004">
      <c r="A70" s="472" t="s">
        <v>136</v>
      </c>
      <c r="B70" s="473"/>
      <c r="C70" s="473"/>
      <c r="D70" s="473"/>
      <c r="E70" s="474"/>
      <c r="F70" s="400">
        <f>F37-F69</f>
        <v>0</v>
      </c>
      <c r="G70" s="365"/>
      <c r="H70" s="286"/>
      <c r="I70" s="281" t="s">
        <v>84</v>
      </c>
    </row>
    <row r="71" spans="1:9" ht="21" customHeight="1" x14ac:dyDescent="0.55000000000000004">
      <c r="A71" s="469" t="s">
        <v>137</v>
      </c>
      <c r="B71" s="470"/>
      <c r="C71" s="473"/>
      <c r="D71" s="473"/>
      <c r="E71" s="474"/>
      <c r="F71" s="401">
        <f>F7-F69</f>
        <v>0</v>
      </c>
      <c r="G71" s="402"/>
      <c r="H71" s="286"/>
      <c r="I71" s="281" t="s">
        <v>84</v>
      </c>
    </row>
    <row r="72" spans="1:9" ht="21" customHeight="1" x14ac:dyDescent="0.55000000000000004">
      <c r="A72" s="472" t="s">
        <v>138</v>
      </c>
      <c r="B72" s="473"/>
      <c r="C72" s="473"/>
      <c r="D72" s="473"/>
      <c r="E72" s="474"/>
      <c r="F72" s="400">
        <f>'1‐⑮第１四半期'!F73</f>
        <v>0</v>
      </c>
      <c r="G72" s="316"/>
      <c r="H72" s="404"/>
      <c r="I72" s="281" t="s">
        <v>84</v>
      </c>
    </row>
    <row r="73" spans="1:9" ht="17.5" customHeight="1" x14ac:dyDescent="0.55000000000000004">
      <c r="A73" s="469" t="s">
        <v>139</v>
      </c>
      <c r="B73" s="470"/>
      <c r="C73" s="470"/>
      <c r="D73" s="470"/>
      <c r="E73" s="471"/>
      <c r="F73" s="400">
        <f>F7-F69+F72</f>
        <v>0</v>
      </c>
      <c r="G73" s="365"/>
      <c r="H73" s="404"/>
      <c r="I73" s="281" t="s">
        <v>84</v>
      </c>
    </row>
  </sheetData>
  <sheetProtection algorithmName="SHA-512" hashValue="CIr57wXfb9xL3SFcd/XUdgzBdJMy3otGtr8DI0QkS/TWaS+d0N/b08QnAmR8wPHdqdJZnsorYi3GzdOSWldXjg==" saltValue="D8po24C4fNaNOfSYjA6W6Q==" spinCount="100000" sheet="1" formatRows="0" insertColumns="0" insertRows="0" deleteRows="0"/>
  <mergeCells count="21">
    <mergeCell ref="A73:E73"/>
    <mergeCell ref="A40:E40"/>
    <mergeCell ref="A41:A68"/>
    <mergeCell ref="A70:E70"/>
    <mergeCell ref="A71:E71"/>
    <mergeCell ref="A72:E72"/>
    <mergeCell ref="D9:E9"/>
    <mergeCell ref="A6:E6"/>
    <mergeCell ref="A7:A36"/>
    <mergeCell ref="D10:E10"/>
    <mergeCell ref="D11:E11"/>
    <mergeCell ref="D12:E12"/>
    <mergeCell ref="D13:E13"/>
    <mergeCell ref="D14:E14"/>
    <mergeCell ref="D15:E15"/>
    <mergeCell ref="D16:E16"/>
    <mergeCell ref="D17:E17"/>
    <mergeCell ref="D19:E19"/>
    <mergeCell ref="D25:E25"/>
    <mergeCell ref="D21:E21"/>
    <mergeCell ref="D18:E18"/>
  </mergeCells>
  <phoneticPr fontId="4"/>
  <conditionalFormatting sqref="F8">
    <cfRule type="containsBlanks" dxfId="17" priority="1">
      <formula>LEN(TRIM(F8))=0</formula>
    </cfRule>
  </conditionalFormatting>
  <dataValidations count="3">
    <dataValidation type="whole" allowBlank="1" showInputMessage="1" showErrorMessage="1" sqref="F32:F36 F68 F42 F57:F58 F61:F63 F44:F55" xr:uid="{45C050DD-D9AE-4213-926B-27E49DFEF410}">
      <formula1>1</formula1>
      <formula2>9.99999999999999E+22</formula2>
    </dataValidation>
    <dataValidation allowBlank="1" showInputMessage="1" showErrorMessage="1" promptTitle="入力時の注意" prompt="年間の区交付額を_x000a_４分割した金額を記入してください。" sqref="F8" xr:uid="{958B93D6-9E6A-4733-953B-9CD8BE238E2B}"/>
    <dataValidation type="whole" allowBlank="1" showInputMessage="1" showErrorMessage="1" promptTitle="入力時の注意" prompt="補助金で購入した物品に対し_x000a_実費相当を徴収した場合は記入すること。" sqref="F30" xr:uid="{94035D5E-6ABA-4344-8337-F2B2DE7CD834}">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4" orientation="portrait" r:id="rId1"/>
  <headerFooter>
    <oddHeader>&amp;F</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C8086-5927-442F-B735-D8798478A399}">
  <sheetPr>
    <tabColor theme="5" tint="-0.249977111117893"/>
    <pageSetUpPr fitToPage="1"/>
  </sheetPr>
  <dimension ref="A1:J73"/>
  <sheetViews>
    <sheetView view="pageBreakPreview" zoomScale="80" zoomScaleNormal="85" zoomScaleSheetLayoutView="80" workbookViewId="0">
      <selection activeCell="L45" sqref="L45"/>
    </sheetView>
  </sheetViews>
  <sheetFormatPr defaultColWidth="9" defaultRowHeight="17.5" x14ac:dyDescent="0.55000000000000004"/>
  <cols>
    <col min="1" max="4" width="3.58203125" style="283" customWidth="1"/>
    <col min="5" max="5" width="26.5" style="283" customWidth="1"/>
    <col min="6" max="6" width="27.58203125" style="283" customWidth="1"/>
    <col min="7" max="7" width="64.58203125" style="405" customWidth="1"/>
    <col min="8" max="8" width="1.5" style="405" customWidth="1"/>
    <col min="9" max="9" width="21.58203125" style="283" bestFit="1" customWidth="1"/>
    <col min="10" max="10" width="10.08203125" style="283" bestFit="1" customWidth="1"/>
    <col min="11" max="16384" width="9" style="283"/>
  </cols>
  <sheetData>
    <row r="1" spans="1:10" ht="14.25" customHeight="1" x14ac:dyDescent="0.55000000000000004">
      <c r="A1" s="281"/>
      <c r="B1" s="281"/>
      <c r="C1" s="281"/>
      <c r="D1" s="281"/>
      <c r="E1" s="281"/>
      <c r="F1" s="281"/>
      <c r="G1" s="282" t="s">
        <v>5</v>
      </c>
      <c r="H1" s="282"/>
      <c r="I1" s="281"/>
    </row>
    <row r="2" spans="1:10" ht="22.5" x14ac:dyDescent="0.55000000000000004">
      <c r="A2" s="284" t="s">
        <v>141</v>
      </c>
      <c r="B2" s="284"/>
      <c r="C2" s="284"/>
      <c r="D2" s="284"/>
      <c r="E2" s="284"/>
      <c r="F2" s="284"/>
      <c r="G2" s="284"/>
      <c r="H2" s="285"/>
      <c r="I2" s="281"/>
    </row>
    <row r="3" spans="1:10" x14ac:dyDescent="0.55000000000000004">
      <c r="A3" s="281"/>
      <c r="B3" s="281"/>
      <c r="C3" s="281"/>
      <c r="D3" s="281"/>
      <c r="E3" s="281"/>
      <c r="F3" s="281"/>
      <c r="G3" s="286"/>
      <c r="H3" s="286"/>
      <c r="I3" s="281"/>
    </row>
    <row r="4" spans="1:10" ht="18" customHeight="1" x14ac:dyDescent="0.55000000000000004">
      <c r="A4" s="281"/>
      <c r="B4" s="281"/>
      <c r="C4" s="281"/>
      <c r="D4" s="281"/>
      <c r="E4" s="281"/>
      <c r="F4" s="287" t="s">
        <v>75</v>
      </c>
      <c r="G4" s="288">
        <f>'1-⑭ 第3四半期'!Q10</f>
        <v>0</v>
      </c>
      <c r="H4" s="289"/>
      <c r="I4" s="290" t="s">
        <v>76</v>
      </c>
    </row>
    <row r="5" spans="1:10" ht="18" customHeight="1" x14ac:dyDescent="0.55000000000000004">
      <c r="A5" s="281" t="s">
        <v>77</v>
      </c>
      <c r="B5" s="281"/>
      <c r="C5" s="281"/>
      <c r="D5" s="281"/>
      <c r="E5" s="281"/>
      <c r="F5" s="281"/>
      <c r="G5" s="291" t="s">
        <v>78</v>
      </c>
      <c r="H5" s="282"/>
      <c r="I5" s="281"/>
    </row>
    <row r="6" spans="1:10" ht="18" customHeight="1" x14ac:dyDescent="0.55000000000000004">
      <c r="A6" s="454" t="s">
        <v>79</v>
      </c>
      <c r="B6" s="455"/>
      <c r="C6" s="455"/>
      <c r="D6" s="455"/>
      <c r="E6" s="456"/>
      <c r="F6" s="292" t="s">
        <v>80</v>
      </c>
      <c r="G6" s="293" t="s">
        <v>81</v>
      </c>
      <c r="H6" s="289"/>
      <c r="I6" s="281" t="s">
        <v>84</v>
      </c>
    </row>
    <row r="7" spans="1:10" ht="18" customHeight="1" x14ac:dyDescent="0.55000000000000004">
      <c r="A7" s="457" t="s">
        <v>82</v>
      </c>
      <c r="B7" s="294" t="s">
        <v>83</v>
      </c>
      <c r="C7" s="295"/>
      <c r="D7" s="295"/>
      <c r="E7" s="296"/>
      <c r="F7" s="297">
        <f>SUM(F8,F20)</f>
        <v>0</v>
      </c>
      <c r="G7" s="327"/>
      <c r="H7" s="289"/>
      <c r="I7" s="281" t="s">
        <v>84</v>
      </c>
    </row>
    <row r="8" spans="1:10" ht="18" customHeight="1" x14ac:dyDescent="0.55000000000000004">
      <c r="A8" s="458"/>
      <c r="B8" s="299"/>
      <c r="C8" s="300" t="s">
        <v>112</v>
      </c>
      <c r="D8" s="301"/>
      <c r="E8" s="301"/>
      <c r="F8" s="412"/>
      <c r="G8" s="418"/>
      <c r="H8" s="289"/>
      <c r="I8" s="281"/>
    </row>
    <row r="9" spans="1:10" ht="18" customHeight="1" x14ac:dyDescent="0.55000000000000004">
      <c r="A9" s="458"/>
      <c r="B9" s="299"/>
      <c r="C9" s="302"/>
      <c r="D9" s="465" t="s">
        <v>86</v>
      </c>
      <c r="E9" s="466"/>
      <c r="F9" s="407"/>
      <c r="G9" s="423"/>
      <c r="H9" s="286"/>
      <c r="I9" s="281"/>
    </row>
    <row r="10" spans="1:10" ht="18" customHeight="1" x14ac:dyDescent="0.55000000000000004">
      <c r="A10" s="458"/>
      <c r="B10" s="299"/>
      <c r="C10" s="302"/>
      <c r="D10" s="461" t="s">
        <v>87</v>
      </c>
      <c r="E10" s="462"/>
      <c r="F10" s="408"/>
      <c r="G10" s="424"/>
      <c r="H10" s="286"/>
      <c r="I10" s="281"/>
    </row>
    <row r="11" spans="1:10" ht="18" customHeight="1" x14ac:dyDescent="0.55000000000000004">
      <c r="A11" s="458"/>
      <c r="B11" s="299"/>
      <c r="C11" s="302"/>
      <c r="D11" s="461" t="s">
        <v>88</v>
      </c>
      <c r="E11" s="462"/>
      <c r="F11" s="305"/>
      <c r="G11" s="424"/>
      <c r="H11" s="286"/>
      <c r="I11" s="281"/>
    </row>
    <row r="12" spans="1:10" ht="18" customHeight="1" x14ac:dyDescent="0.55000000000000004">
      <c r="A12" s="458"/>
      <c r="B12" s="299"/>
      <c r="C12" s="302"/>
      <c r="D12" s="461" t="s">
        <v>89</v>
      </c>
      <c r="E12" s="462"/>
      <c r="F12" s="307"/>
      <c r="G12" s="424"/>
      <c r="H12" s="286"/>
      <c r="I12" s="281"/>
      <c r="J12" s="308"/>
    </row>
    <row r="13" spans="1:10" ht="18" customHeight="1" x14ac:dyDescent="0.55000000000000004">
      <c r="A13" s="458"/>
      <c r="B13" s="299"/>
      <c r="C13" s="302"/>
      <c r="D13" s="461" t="s">
        <v>90</v>
      </c>
      <c r="E13" s="462"/>
      <c r="F13" s="309"/>
      <c r="G13" s="424"/>
      <c r="H13" s="286"/>
      <c r="I13" s="281"/>
      <c r="J13" s="308"/>
    </row>
    <row r="14" spans="1:10" ht="18" customHeight="1" x14ac:dyDescent="0.55000000000000004">
      <c r="A14" s="458"/>
      <c r="B14" s="299"/>
      <c r="C14" s="302"/>
      <c r="D14" s="461" t="s">
        <v>91</v>
      </c>
      <c r="E14" s="462"/>
      <c r="F14" s="310"/>
      <c r="G14" s="424"/>
      <c r="H14" s="286"/>
      <c r="I14" s="281"/>
      <c r="J14" s="308"/>
    </row>
    <row r="15" spans="1:10" ht="18" customHeight="1" x14ac:dyDescent="0.55000000000000004">
      <c r="A15" s="458"/>
      <c r="B15" s="299"/>
      <c r="C15" s="302"/>
      <c r="D15" s="461" t="s">
        <v>92</v>
      </c>
      <c r="E15" s="462"/>
      <c r="F15" s="310"/>
      <c r="G15" s="424"/>
      <c r="H15" s="286"/>
      <c r="I15" s="281"/>
      <c r="J15" s="308"/>
    </row>
    <row r="16" spans="1:10" ht="18" customHeight="1" x14ac:dyDescent="0.55000000000000004">
      <c r="A16" s="458"/>
      <c r="B16" s="299"/>
      <c r="C16" s="302"/>
      <c r="D16" s="461" t="s">
        <v>93</v>
      </c>
      <c r="E16" s="462"/>
      <c r="F16" s="310"/>
      <c r="G16" s="424"/>
      <c r="H16" s="286"/>
      <c r="I16" s="281"/>
      <c r="J16" s="308"/>
    </row>
    <row r="17" spans="1:9" ht="18" customHeight="1" x14ac:dyDescent="0.55000000000000004">
      <c r="A17" s="458"/>
      <c r="B17" s="299"/>
      <c r="C17" s="302"/>
      <c r="D17" s="461" t="s">
        <v>94</v>
      </c>
      <c r="E17" s="462"/>
      <c r="F17" s="310"/>
      <c r="G17" s="424"/>
      <c r="H17" s="286"/>
      <c r="I17" s="281"/>
    </row>
    <row r="18" spans="1:9" ht="18" customHeight="1" x14ac:dyDescent="0.55000000000000004">
      <c r="A18" s="458"/>
      <c r="B18" s="299"/>
      <c r="C18" s="302"/>
      <c r="D18" s="463" t="s">
        <v>95</v>
      </c>
      <c r="E18" s="464"/>
      <c r="F18" s="310"/>
      <c r="G18" s="425"/>
      <c r="H18" s="286"/>
      <c r="I18" s="281"/>
    </row>
    <row r="19" spans="1:9" ht="18" customHeight="1" x14ac:dyDescent="0.55000000000000004">
      <c r="A19" s="458"/>
      <c r="B19" s="299"/>
      <c r="C19" s="302"/>
      <c r="D19" s="475" t="s">
        <v>96</v>
      </c>
      <c r="E19" s="476"/>
      <c r="F19" s="310"/>
      <c r="G19" s="425"/>
      <c r="H19" s="286"/>
      <c r="I19" s="281"/>
    </row>
    <row r="20" spans="1:9" ht="18" customHeight="1" x14ac:dyDescent="0.55000000000000004">
      <c r="A20" s="458"/>
      <c r="B20" s="299"/>
      <c r="C20" s="312" t="s">
        <v>97</v>
      </c>
      <c r="D20" s="313"/>
      <c r="E20" s="314"/>
      <c r="F20" s="315">
        <f>SUM(F21,F25)</f>
        <v>0</v>
      </c>
      <c r="G20" s="423"/>
      <c r="H20" s="286"/>
      <c r="I20" s="281" t="s">
        <v>84</v>
      </c>
    </row>
    <row r="21" spans="1:9" ht="18" customHeight="1" x14ac:dyDescent="0.55000000000000004">
      <c r="A21" s="458"/>
      <c r="B21" s="299"/>
      <c r="C21" s="317"/>
      <c r="D21" s="465" t="s">
        <v>98</v>
      </c>
      <c r="E21" s="466"/>
      <c r="F21" s="410"/>
      <c r="G21" s="417"/>
      <c r="H21" s="286"/>
      <c r="I21" s="281" t="s">
        <v>84</v>
      </c>
    </row>
    <row r="22" spans="1:9" ht="18" customHeight="1" x14ac:dyDescent="0.55000000000000004">
      <c r="A22" s="458"/>
      <c r="B22" s="299"/>
      <c r="C22" s="317"/>
      <c r="D22" s="318"/>
      <c r="E22" s="319" t="s">
        <v>131</v>
      </c>
      <c r="F22" s="320"/>
      <c r="G22" s="426"/>
      <c r="H22" s="286"/>
      <c r="I22" s="281"/>
    </row>
    <row r="23" spans="1:9" ht="18" customHeight="1" x14ac:dyDescent="0.55000000000000004">
      <c r="A23" s="458"/>
      <c r="B23" s="299"/>
      <c r="C23" s="317"/>
      <c r="D23" s="318"/>
      <c r="E23" s="321" t="s">
        <v>132</v>
      </c>
      <c r="F23" s="322"/>
      <c r="G23" s="427"/>
      <c r="H23" s="286"/>
      <c r="I23" s="281"/>
    </row>
    <row r="24" spans="1:9" ht="18" customHeight="1" x14ac:dyDescent="0.55000000000000004">
      <c r="A24" s="458"/>
      <c r="B24" s="299"/>
      <c r="C24" s="317"/>
      <c r="D24" s="318"/>
      <c r="E24" s="324" t="s">
        <v>133</v>
      </c>
      <c r="F24" s="325"/>
      <c r="G24" s="425"/>
      <c r="H24" s="286"/>
      <c r="I24" s="281"/>
    </row>
    <row r="25" spans="1:9" ht="18" customHeight="1" x14ac:dyDescent="0.55000000000000004">
      <c r="A25" s="458"/>
      <c r="B25" s="299"/>
      <c r="C25" s="317"/>
      <c r="D25" s="465" t="s">
        <v>100</v>
      </c>
      <c r="E25" s="466"/>
      <c r="F25" s="326">
        <f>SUM(F26:F29)</f>
        <v>0</v>
      </c>
      <c r="G25" s="327"/>
      <c r="H25" s="286"/>
      <c r="I25" s="281" t="s">
        <v>84</v>
      </c>
    </row>
    <row r="26" spans="1:9" ht="18" customHeight="1" x14ac:dyDescent="0.55000000000000004">
      <c r="A26" s="458"/>
      <c r="B26" s="299"/>
      <c r="C26" s="302"/>
      <c r="D26" s="318"/>
      <c r="E26" s="319" t="s">
        <v>101</v>
      </c>
      <c r="F26" s="221"/>
      <c r="G26" s="145"/>
      <c r="H26" s="286"/>
      <c r="I26" s="281"/>
    </row>
    <row r="27" spans="1:9" ht="18" customHeight="1" x14ac:dyDescent="0.55000000000000004">
      <c r="A27" s="458"/>
      <c r="B27" s="299"/>
      <c r="C27" s="302"/>
      <c r="D27" s="317"/>
      <c r="E27" s="328" t="s">
        <v>93</v>
      </c>
      <c r="F27" s="222"/>
      <c r="G27" s="137"/>
      <c r="H27" s="286"/>
      <c r="I27" s="281"/>
    </row>
    <row r="28" spans="1:9" ht="18" customHeight="1" x14ac:dyDescent="0.55000000000000004">
      <c r="A28" s="458"/>
      <c r="B28" s="299"/>
      <c r="C28" s="302"/>
      <c r="D28" s="317"/>
      <c r="E28" s="328" t="s">
        <v>94</v>
      </c>
      <c r="F28" s="222"/>
      <c r="G28" s="137"/>
      <c r="H28" s="286"/>
      <c r="I28" s="281"/>
    </row>
    <row r="29" spans="1:9" ht="18" customHeight="1" x14ac:dyDescent="0.55000000000000004">
      <c r="A29" s="458"/>
      <c r="B29" s="329"/>
      <c r="C29" s="330"/>
      <c r="D29" s="317"/>
      <c r="E29" s="328" t="s">
        <v>95</v>
      </c>
      <c r="F29" s="223"/>
      <c r="G29" s="137"/>
      <c r="H29" s="286"/>
      <c r="I29" s="281"/>
    </row>
    <row r="30" spans="1:9" ht="18" customHeight="1" x14ac:dyDescent="0.55000000000000004">
      <c r="A30" s="458"/>
      <c r="B30" s="294" t="s">
        <v>102</v>
      </c>
      <c r="C30" s="331"/>
      <c r="D30" s="332"/>
      <c r="E30" s="333"/>
      <c r="F30" s="99"/>
      <c r="G30" s="419"/>
      <c r="H30" s="286"/>
      <c r="I30" s="281"/>
    </row>
    <row r="31" spans="1:9" ht="18" customHeight="1" x14ac:dyDescent="0.55000000000000004">
      <c r="A31" s="458"/>
      <c r="B31" s="294" t="s">
        <v>103</v>
      </c>
      <c r="C31" s="334"/>
      <c r="D31" s="295"/>
      <c r="E31" s="296"/>
      <c r="F31" s="335">
        <f>SUM(F32:F36)</f>
        <v>0</v>
      </c>
      <c r="G31" s="428"/>
      <c r="H31" s="286"/>
      <c r="I31" s="281" t="s">
        <v>84</v>
      </c>
    </row>
    <row r="32" spans="1:9" ht="18" customHeight="1" x14ac:dyDescent="0.55000000000000004">
      <c r="A32" s="458"/>
      <c r="B32" s="299"/>
      <c r="C32" s="337" t="s">
        <v>104</v>
      </c>
      <c r="D32" s="338"/>
      <c r="E32" s="339"/>
      <c r="F32" s="105"/>
      <c r="G32" s="420"/>
      <c r="H32" s="286"/>
      <c r="I32" s="281"/>
    </row>
    <row r="33" spans="1:9" ht="18" customHeight="1" x14ac:dyDescent="0.55000000000000004">
      <c r="A33" s="458"/>
      <c r="B33" s="299"/>
      <c r="C33" s="340" t="s">
        <v>105</v>
      </c>
      <c r="D33" s="341"/>
      <c r="E33" s="342"/>
      <c r="F33" s="106"/>
      <c r="G33" s="137"/>
      <c r="H33" s="286"/>
      <c r="I33" s="281"/>
    </row>
    <row r="34" spans="1:9" ht="18" customHeight="1" x14ac:dyDescent="0.55000000000000004">
      <c r="A34" s="458"/>
      <c r="B34" s="299"/>
      <c r="C34" s="340" t="s">
        <v>106</v>
      </c>
      <c r="D34" s="341"/>
      <c r="E34" s="342"/>
      <c r="F34" s="106"/>
      <c r="G34" s="137"/>
      <c r="H34" s="286"/>
      <c r="I34" s="281"/>
    </row>
    <row r="35" spans="1:9" ht="18" customHeight="1" x14ac:dyDescent="0.55000000000000004">
      <c r="A35" s="458"/>
      <c r="B35" s="299"/>
      <c r="C35" s="340" t="s">
        <v>107</v>
      </c>
      <c r="D35" s="341"/>
      <c r="E35" s="342"/>
      <c r="F35" s="106"/>
      <c r="G35" s="137"/>
      <c r="H35" s="286"/>
      <c r="I35" s="281"/>
    </row>
    <row r="36" spans="1:9" ht="18" customHeight="1" thickBot="1" x14ac:dyDescent="0.6">
      <c r="A36" s="458"/>
      <c r="B36" s="299"/>
      <c r="C36" s="343" t="s">
        <v>108</v>
      </c>
      <c r="D36" s="344"/>
      <c r="E36" s="345"/>
      <c r="F36" s="107"/>
      <c r="G36" s="421"/>
      <c r="H36" s="286"/>
      <c r="I36" s="281"/>
    </row>
    <row r="37" spans="1:9" ht="18" customHeight="1" thickTop="1" x14ac:dyDescent="0.55000000000000004">
      <c r="A37" s="346" t="s">
        <v>109</v>
      </c>
      <c r="B37" s="347"/>
      <c r="C37" s="347"/>
      <c r="D37" s="347"/>
      <c r="E37" s="348"/>
      <c r="F37" s="349">
        <f>SUM(F7,F30,F31)</f>
        <v>0</v>
      </c>
      <c r="G37" s="429"/>
      <c r="H37" s="286"/>
      <c r="I37" s="281" t="s">
        <v>84</v>
      </c>
    </row>
    <row r="38" spans="1:9" ht="7.4" customHeight="1" x14ac:dyDescent="0.55000000000000004">
      <c r="A38" s="351"/>
      <c r="B38" s="352"/>
      <c r="C38" s="352"/>
      <c r="D38" s="352"/>
      <c r="E38" s="352"/>
      <c r="F38" s="281"/>
      <c r="G38" s="353"/>
      <c r="H38" s="289"/>
      <c r="I38" s="281"/>
    </row>
    <row r="39" spans="1:9" ht="18" customHeight="1" x14ac:dyDescent="0.55000000000000004">
      <c r="A39" s="354" t="s">
        <v>110</v>
      </c>
      <c r="B39" s="355"/>
      <c r="C39" s="355"/>
      <c r="D39" s="356"/>
      <c r="E39" s="352"/>
      <c r="F39" s="281"/>
      <c r="G39" s="357"/>
      <c r="H39" s="286"/>
      <c r="I39" s="281"/>
    </row>
    <row r="40" spans="1:9" ht="18" customHeight="1" x14ac:dyDescent="0.55000000000000004">
      <c r="A40" s="454" t="s">
        <v>79</v>
      </c>
      <c r="B40" s="455"/>
      <c r="C40" s="455"/>
      <c r="D40" s="455"/>
      <c r="E40" s="456"/>
      <c r="F40" s="292" t="s">
        <v>80</v>
      </c>
      <c r="G40" s="298" t="s">
        <v>81</v>
      </c>
      <c r="H40" s="286"/>
      <c r="I40" s="281"/>
    </row>
    <row r="41" spans="1:9" ht="18" customHeight="1" x14ac:dyDescent="0.55000000000000004">
      <c r="A41" s="457" t="s">
        <v>111</v>
      </c>
      <c r="B41" s="300" t="s">
        <v>112</v>
      </c>
      <c r="C41" s="358"/>
      <c r="D41" s="358"/>
      <c r="E41" s="359"/>
      <c r="F41" s="360">
        <f>SUM(F42,F43,F56)</f>
        <v>0</v>
      </c>
      <c r="G41" s="327"/>
      <c r="H41" s="286"/>
      <c r="I41" s="281" t="s">
        <v>84</v>
      </c>
    </row>
    <row r="42" spans="1:9" ht="18" customHeight="1" x14ac:dyDescent="0.55000000000000004">
      <c r="A42" s="458"/>
      <c r="B42" s="361"/>
      <c r="C42" s="362" t="s">
        <v>113</v>
      </c>
      <c r="D42" s="358"/>
      <c r="E42" s="359"/>
      <c r="F42" s="100"/>
      <c r="G42" s="418"/>
      <c r="H42" s="286"/>
      <c r="I42" s="281"/>
    </row>
    <row r="43" spans="1:9" ht="18" customHeight="1" x14ac:dyDescent="0.55000000000000004">
      <c r="A43" s="458"/>
      <c r="B43" s="361"/>
      <c r="C43" s="363" t="s">
        <v>85</v>
      </c>
      <c r="D43" s="301"/>
      <c r="E43" s="364"/>
      <c r="F43" s="315">
        <f>SUM(F44:F55)</f>
        <v>0</v>
      </c>
      <c r="G43" s="327"/>
      <c r="H43" s="286"/>
      <c r="I43" s="281" t="s">
        <v>84</v>
      </c>
    </row>
    <row r="44" spans="1:9" ht="18" customHeight="1" x14ac:dyDescent="0.55000000000000004">
      <c r="A44" s="458"/>
      <c r="B44" s="361"/>
      <c r="C44" s="366">
        <v>1</v>
      </c>
      <c r="D44" s="367" t="s">
        <v>114</v>
      </c>
      <c r="E44" s="339"/>
      <c r="F44" s="368"/>
      <c r="G44" s="420"/>
      <c r="H44" s="286"/>
      <c r="I44" s="281"/>
    </row>
    <row r="45" spans="1:9" ht="18" customHeight="1" x14ac:dyDescent="0.55000000000000004">
      <c r="A45" s="458"/>
      <c r="B45" s="361"/>
      <c r="C45" s="366">
        <v>2</v>
      </c>
      <c r="D45" s="369" t="s">
        <v>115</v>
      </c>
      <c r="E45" s="342"/>
      <c r="F45" s="102"/>
      <c r="G45" s="137"/>
      <c r="H45" s="286"/>
      <c r="I45" s="281"/>
    </row>
    <row r="46" spans="1:9" ht="18" customHeight="1" x14ac:dyDescent="0.55000000000000004">
      <c r="A46" s="458"/>
      <c r="B46" s="361"/>
      <c r="C46" s="366">
        <v>3</v>
      </c>
      <c r="D46" s="369" t="s">
        <v>116</v>
      </c>
      <c r="E46" s="342"/>
      <c r="F46" s="102"/>
      <c r="G46" s="137"/>
      <c r="H46" s="286"/>
      <c r="I46" s="281"/>
    </row>
    <row r="47" spans="1:9" ht="18" customHeight="1" x14ac:dyDescent="0.55000000000000004">
      <c r="A47" s="458"/>
      <c r="B47" s="361"/>
      <c r="C47" s="366">
        <v>4</v>
      </c>
      <c r="D47" s="369" t="s">
        <v>117</v>
      </c>
      <c r="E47" s="342"/>
      <c r="F47" s="102"/>
      <c r="G47" s="137"/>
      <c r="H47" s="286"/>
      <c r="I47" s="281"/>
    </row>
    <row r="48" spans="1:9" ht="18" customHeight="1" x14ac:dyDescent="0.55000000000000004">
      <c r="A48" s="458"/>
      <c r="B48" s="361"/>
      <c r="C48" s="366">
        <v>5</v>
      </c>
      <c r="D48" s="369" t="s">
        <v>118</v>
      </c>
      <c r="E48" s="342"/>
      <c r="F48" s="102"/>
      <c r="G48" s="137"/>
      <c r="H48" s="286"/>
      <c r="I48" s="281"/>
    </row>
    <row r="49" spans="1:9" ht="18" customHeight="1" x14ac:dyDescent="0.55000000000000004">
      <c r="A49" s="458"/>
      <c r="B49" s="361"/>
      <c r="C49" s="366">
        <v>6</v>
      </c>
      <c r="D49" s="369" t="s">
        <v>119</v>
      </c>
      <c r="E49" s="342"/>
      <c r="F49" s="102"/>
      <c r="G49" s="137"/>
      <c r="H49" s="286"/>
      <c r="I49" s="281"/>
    </row>
    <row r="50" spans="1:9" ht="18" customHeight="1" x14ac:dyDescent="0.55000000000000004">
      <c r="A50" s="458"/>
      <c r="B50" s="361"/>
      <c r="C50" s="366">
        <v>7</v>
      </c>
      <c r="D50" s="369" t="s">
        <v>120</v>
      </c>
      <c r="E50" s="342"/>
      <c r="F50" s="102"/>
      <c r="G50" s="137"/>
      <c r="H50" s="286"/>
      <c r="I50" s="281"/>
    </row>
    <row r="51" spans="1:9" ht="18" customHeight="1" x14ac:dyDescent="0.55000000000000004">
      <c r="A51" s="458"/>
      <c r="B51" s="361"/>
      <c r="C51" s="366">
        <v>8</v>
      </c>
      <c r="D51" s="369" t="s">
        <v>121</v>
      </c>
      <c r="E51" s="342"/>
      <c r="F51" s="102"/>
      <c r="G51" s="137"/>
      <c r="H51" s="286"/>
      <c r="I51" s="281"/>
    </row>
    <row r="52" spans="1:9" ht="18" customHeight="1" x14ac:dyDescent="0.55000000000000004">
      <c r="A52" s="458"/>
      <c r="B52" s="361"/>
      <c r="C52" s="366">
        <v>9</v>
      </c>
      <c r="D52" s="369" t="s">
        <v>122</v>
      </c>
      <c r="E52" s="342"/>
      <c r="F52" s="102"/>
      <c r="G52" s="137"/>
      <c r="H52" s="286"/>
      <c r="I52" s="281"/>
    </row>
    <row r="53" spans="1:9" ht="18" customHeight="1" x14ac:dyDescent="0.55000000000000004">
      <c r="A53" s="458"/>
      <c r="B53" s="361"/>
      <c r="C53" s="366">
        <v>10</v>
      </c>
      <c r="D53" s="369" t="s">
        <v>123</v>
      </c>
      <c r="E53" s="342"/>
      <c r="F53" s="102"/>
      <c r="G53" s="137"/>
      <c r="H53" s="286"/>
      <c r="I53" s="281"/>
    </row>
    <row r="54" spans="1:9" ht="18" customHeight="1" x14ac:dyDescent="0.55000000000000004">
      <c r="A54" s="458"/>
      <c r="B54" s="361"/>
      <c r="C54" s="366">
        <v>11</v>
      </c>
      <c r="D54" s="369" t="s">
        <v>124</v>
      </c>
      <c r="E54" s="342"/>
      <c r="F54" s="102"/>
      <c r="G54" s="137"/>
      <c r="H54" s="286"/>
      <c r="I54" s="281"/>
    </row>
    <row r="55" spans="1:9" ht="18" customHeight="1" x14ac:dyDescent="0.55000000000000004">
      <c r="A55" s="458"/>
      <c r="B55" s="361"/>
      <c r="C55" s="366">
        <v>12</v>
      </c>
      <c r="D55" s="370" t="s">
        <v>125</v>
      </c>
      <c r="E55" s="371"/>
      <c r="F55" s="103"/>
      <c r="G55" s="419"/>
      <c r="H55" s="286"/>
      <c r="I55" s="281"/>
    </row>
    <row r="56" spans="1:9" ht="18" customHeight="1" x14ac:dyDescent="0.55000000000000004">
      <c r="A56" s="458"/>
      <c r="B56" s="361"/>
      <c r="C56" s="363" t="s">
        <v>126</v>
      </c>
      <c r="D56" s="301"/>
      <c r="E56" s="364"/>
      <c r="F56" s="372">
        <f>SUM(F57:F58)</f>
        <v>0</v>
      </c>
      <c r="G56" s="327"/>
      <c r="H56" s="286"/>
      <c r="I56" s="281" t="s">
        <v>84</v>
      </c>
    </row>
    <row r="57" spans="1:9" ht="18" customHeight="1" x14ac:dyDescent="0.55000000000000004">
      <c r="A57" s="458"/>
      <c r="B57" s="361"/>
      <c r="C57" s="366"/>
      <c r="D57" s="301" t="s">
        <v>127</v>
      </c>
      <c r="E57" s="364"/>
      <c r="F57" s="143"/>
      <c r="G57" s="417"/>
      <c r="H57" s="286"/>
      <c r="I57" s="281"/>
    </row>
    <row r="58" spans="1:9" ht="18" customHeight="1" x14ac:dyDescent="0.55000000000000004">
      <c r="A58" s="458"/>
      <c r="B58" s="373"/>
      <c r="C58" s="374"/>
      <c r="D58" s="375" t="s">
        <v>128</v>
      </c>
      <c r="E58" s="371"/>
      <c r="F58" s="144"/>
      <c r="G58" s="419"/>
      <c r="H58" s="286"/>
      <c r="I58" s="281"/>
    </row>
    <row r="59" spans="1:9" ht="18" customHeight="1" x14ac:dyDescent="0.55000000000000004">
      <c r="A59" s="458"/>
      <c r="B59" s="300" t="s">
        <v>129</v>
      </c>
      <c r="C59" s="362"/>
      <c r="D59" s="376"/>
      <c r="E59" s="377"/>
      <c r="F59" s="322">
        <f>SUM(F60,F64)</f>
        <v>0</v>
      </c>
      <c r="G59" s="429"/>
      <c r="H59" s="286"/>
      <c r="I59" s="281" t="s">
        <v>84</v>
      </c>
    </row>
    <row r="60" spans="1:9" ht="18" customHeight="1" x14ac:dyDescent="0.55000000000000004">
      <c r="A60" s="458"/>
      <c r="B60" s="361"/>
      <c r="C60" s="363" t="s">
        <v>130</v>
      </c>
      <c r="D60" s="301"/>
      <c r="E60" s="364"/>
      <c r="F60" s="379">
        <f>SUM(F61:F63)</f>
        <v>0</v>
      </c>
      <c r="G60" s="327"/>
      <c r="H60" s="286"/>
      <c r="I60" s="281" t="s">
        <v>84</v>
      </c>
    </row>
    <row r="61" spans="1:9" ht="18" customHeight="1" x14ac:dyDescent="0.55000000000000004">
      <c r="A61" s="458"/>
      <c r="B61" s="361"/>
      <c r="C61" s="366"/>
      <c r="D61" s="380" t="s">
        <v>131</v>
      </c>
      <c r="E61" s="381"/>
      <c r="F61" s="101"/>
      <c r="G61" s="420"/>
      <c r="H61" s="286"/>
      <c r="I61" s="281"/>
    </row>
    <row r="62" spans="1:9" ht="18" customHeight="1" x14ac:dyDescent="0.55000000000000004">
      <c r="A62" s="458"/>
      <c r="B62" s="361"/>
      <c r="C62" s="366"/>
      <c r="D62" s="382" t="s">
        <v>132</v>
      </c>
      <c r="E62" s="383"/>
      <c r="F62" s="103"/>
      <c r="G62" s="422"/>
      <c r="H62" s="286"/>
      <c r="I62" s="281"/>
    </row>
    <row r="63" spans="1:9" ht="18" customHeight="1" x14ac:dyDescent="0.55000000000000004">
      <c r="A63" s="458"/>
      <c r="B63" s="361"/>
      <c r="C63" s="374"/>
      <c r="D63" s="384" t="s">
        <v>133</v>
      </c>
      <c r="E63" s="385"/>
      <c r="F63" s="144"/>
      <c r="G63" s="419"/>
      <c r="H63" s="286"/>
      <c r="I63" s="281"/>
    </row>
    <row r="64" spans="1:9" ht="18" customHeight="1" x14ac:dyDescent="0.55000000000000004">
      <c r="A64" s="458"/>
      <c r="B64" s="361"/>
      <c r="C64" s="363" t="s">
        <v>134</v>
      </c>
      <c r="D64" s="301"/>
      <c r="E64" s="364"/>
      <c r="F64" s="315">
        <f>SUM(F65:F68)</f>
        <v>0</v>
      </c>
      <c r="G64" s="327"/>
      <c r="H64" s="286"/>
      <c r="I64" s="281" t="s">
        <v>84</v>
      </c>
    </row>
    <row r="65" spans="1:9" ht="18" customHeight="1" x14ac:dyDescent="0.55000000000000004">
      <c r="A65" s="458"/>
      <c r="B65" s="361"/>
      <c r="C65" s="366"/>
      <c r="D65" s="386" t="s">
        <v>101</v>
      </c>
      <c r="E65" s="387"/>
      <c r="F65" s="140"/>
      <c r="G65" s="417"/>
      <c r="H65" s="286"/>
      <c r="I65" s="281"/>
    </row>
    <row r="66" spans="1:9" ht="18" customHeight="1" x14ac:dyDescent="0.55000000000000004">
      <c r="A66" s="458"/>
      <c r="B66" s="361"/>
      <c r="C66" s="366"/>
      <c r="D66" s="388" t="s">
        <v>93</v>
      </c>
      <c r="E66" s="389"/>
      <c r="F66" s="130"/>
      <c r="G66" s="137"/>
      <c r="H66" s="286"/>
      <c r="I66" s="281"/>
    </row>
    <row r="67" spans="1:9" ht="18" customHeight="1" x14ac:dyDescent="0.55000000000000004">
      <c r="A67" s="458"/>
      <c r="B67" s="361"/>
      <c r="C67" s="366"/>
      <c r="D67" s="390" t="s">
        <v>94</v>
      </c>
      <c r="E67" s="391"/>
      <c r="F67" s="131"/>
      <c r="G67" s="137"/>
      <c r="H67" s="286"/>
      <c r="I67" s="281"/>
    </row>
    <row r="68" spans="1:9" ht="18" customHeight="1" thickBot="1" x14ac:dyDescent="0.6">
      <c r="A68" s="458"/>
      <c r="B68" s="392"/>
      <c r="C68" s="393"/>
      <c r="D68" s="394" t="s">
        <v>95</v>
      </c>
      <c r="E68" s="395"/>
      <c r="F68" s="104"/>
      <c r="G68" s="422"/>
      <c r="H68" s="286"/>
      <c r="I68" s="281"/>
    </row>
    <row r="69" spans="1:9" ht="18" customHeight="1" thickTop="1" x14ac:dyDescent="0.55000000000000004">
      <c r="A69" s="346" t="s">
        <v>135</v>
      </c>
      <c r="B69" s="347"/>
      <c r="C69" s="396"/>
      <c r="D69" s="396"/>
      <c r="E69" s="397"/>
      <c r="F69" s="398">
        <f>SUM(F41,F59)</f>
        <v>0</v>
      </c>
      <c r="G69" s="430"/>
      <c r="H69" s="286"/>
      <c r="I69" s="281" t="s">
        <v>84</v>
      </c>
    </row>
    <row r="70" spans="1:9" ht="18" customHeight="1" x14ac:dyDescent="0.55000000000000004">
      <c r="A70" s="472" t="s">
        <v>136</v>
      </c>
      <c r="B70" s="473"/>
      <c r="C70" s="473"/>
      <c r="D70" s="473"/>
      <c r="E70" s="474"/>
      <c r="F70" s="400">
        <f>F37-F69</f>
        <v>0</v>
      </c>
      <c r="G70" s="327"/>
      <c r="H70" s="286"/>
      <c r="I70" s="281" t="s">
        <v>84</v>
      </c>
    </row>
    <row r="71" spans="1:9" ht="21" customHeight="1" x14ac:dyDescent="0.55000000000000004">
      <c r="A71" s="469" t="s">
        <v>137</v>
      </c>
      <c r="B71" s="470"/>
      <c r="C71" s="473"/>
      <c r="D71" s="473"/>
      <c r="E71" s="474"/>
      <c r="F71" s="401">
        <f>F7-F69</f>
        <v>0</v>
      </c>
      <c r="G71" s="423"/>
      <c r="H71" s="286"/>
      <c r="I71" s="281" t="s">
        <v>84</v>
      </c>
    </row>
    <row r="72" spans="1:9" ht="21" customHeight="1" x14ac:dyDescent="0.55000000000000004">
      <c r="A72" s="472" t="s">
        <v>138</v>
      </c>
      <c r="B72" s="473"/>
      <c r="C72" s="473"/>
      <c r="D72" s="473"/>
      <c r="E72" s="474"/>
      <c r="F72" s="400">
        <f>'1‐⑮第２四半期'!F73</f>
        <v>0</v>
      </c>
      <c r="G72" s="423"/>
      <c r="H72" s="404"/>
      <c r="I72" s="281" t="s">
        <v>84</v>
      </c>
    </row>
    <row r="73" spans="1:9" x14ac:dyDescent="0.55000000000000004">
      <c r="A73" s="469" t="s">
        <v>139</v>
      </c>
      <c r="B73" s="470"/>
      <c r="C73" s="470"/>
      <c r="D73" s="470"/>
      <c r="E73" s="471"/>
      <c r="F73" s="400">
        <f>F7-F69+F72</f>
        <v>0</v>
      </c>
      <c r="G73" s="327"/>
      <c r="H73" s="404"/>
      <c r="I73" s="281" t="s">
        <v>84</v>
      </c>
    </row>
  </sheetData>
  <sheetProtection algorithmName="SHA-512" hashValue="1GTH3X9PTpCivMNKi/9BpOK7mUyODxHilPE6/Jv2vRk9hWSy1M31M29Vh1zfKEKeD6zajlvC7zHJ1gZJgZDGfQ==" saltValue="1OjjPBHquGjtzrZJTKoIQw==" spinCount="100000" sheet="1" formatRows="0" insertColumns="0" insertRows="0" deleteRows="0"/>
  <mergeCells count="21">
    <mergeCell ref="A6:E6"/>
    <mergeCell ref="A7:A36"/>
    <mergeCell ref="D10:E10"/>
    <mergeCell ref="D11:E11"/>
    <mergeCell ref="D12:E12"/>
    <mergeCell ref="D13:E13"/>
    <mergeCell ref="D14:E14"/>
    <mergeCell ref="D15:E15"/>
    <mergeCell ref="D16:E16"/>
    <mergeCell ref="D17:E17"/>
    <mergeCell ref="D19:E19"/>
    <mergeCell ref="D21:E21"/>
    <mergeCell ref="D25:E25"/>
    <mergeCell ref="D9:E9"/>
    <mergeCell ref="D18:E18"/>
    <mergeCell ref="A73:E73"/>
    <mergeCell ref="A70:E70"/>
    <mergeCell ref="A71:E71"/>
    <mergeCell ref="A72:E72"/>
    <mergeCell ref="A40:E40"/>
    <mergeCell ref="A41:A68"/>
  </mergeCells>
  <phoneticPr fontId="4"/>
  <conditionalFormatting sqref="F8">
    <cfRule type="containsBlanks" dxfId="16" priority="1">
      <formula>LEN(TRIM(F8))=0</formula>
    </cfRule>
  </conditionalFormatting>
  <dataValidations count="3">
    <dataValidation type="whole" allowBlank="1" showInputMessage="1" showErrorMessage="1" sqref="F57:F58 F32:F36 F42 F44:F55 F68 F61:F63" xr:uid="{D9561C98-5F73-42DA-A5E6-D3B697D60EAE}">
      <formula1>1</formula1>
      <formula2>9.99999999999999E+22</formula2>
    </dataValidation>
    <dataValidation allowBlank="1" showInputMessage="1" showErrorMessage="1" promptTitle="入力時の注意" prompt="年間の区交付額を_x000a_４分割した金額を記入してください。" sqref="F8" xr:uid="{E2DBB331-B762-4CBB-96C1-548329F4C183}"/>
    <dataValidation type="whole" allowBlank="1" showInputMessage="1" showErrorMessage="1" promptTitle="入力時の注意" prompt="補助金で購入した物品に対し_x000a_実費相当を徴収した場合は記入すること。" sqref="F30" xr:uid="{5BC0FD11-ADB3-4651-9D71-F2381B5A314F}">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4" orientation="portrait" r:id="rId1"/>
  <headerFooter>
    <oddHeader>&amp;F</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7393-6EBF-4637-B28B-9B51A80C6C0B}">
  <sheetPr>
    <tabColor theme="5" tint="-0.249977111117893"/>
    <pageSetUpPr fitToPage="1"/>
  </sheetPr>
  <dimension ref="A1:J73"/>
  <sheetViews>
    <sheetView view="pageBreakPreview" zoomScale="80" zoomScaleNormal="85" zoomScaleSheetLayoutView="80" workbookViewId="0">
      <selection activeCell="F9" sqref="F9"/>
    </sheetView>
  </sheetViews>
  <sheetFormatPr defaultColWidth="9" defaultRowHeight="17.5" x14ac:dyDescent="0.55000000000000004"/>
  <cols>
    <col min="1" max="4" width="3.58203125" style="283" customWidth="1"/>
    <col min="5" max="5" width="26.5" style="283" customWidth="1"/>
    <col min="6" max="6" width="27.58203125" style="283" customWidth="1"/>
    <col min="7" max="7" width="64.58203125" style="405" customWidth="1"/>
    <col min="8" max="8" width="1.5" style="405" customWidth="1"/>
    <col min="9" max="9" width="21.58203125" style="283" bestFit="1" customWidth="1"/>
    <col min="10" max="10" width="10.08203125" style="283" bestFit="1" customWidth="1"/>
    <col min="11" max="16384" width="9" style="283"/>
  </cols>
  <sheetData>
    <row r="1" spans="1:10" ht="14.25" customHeight="1" x14ac:dyDescent="0.55000000000000004">
      <c r="A1" s="281"/>
      <c r="B1" s="281"/>
      <c r="C1" s="281"/>
      <c r="D1" s="281"/>
      <c r="E1" s="281"/>
      <c r="F1" s="281"/>
      <c r="G1" s="282" t="s">
        <v>5</v>
      </c>
      <c r="H1" s="282"/>
      <c r="I1" s="281"/>
    </row>
    <row r="2" spans="1:10" ht="22.5" x14ac:dyDescent="0.55000000000000004">
      <c r="A2" s="284" t="s">
        <v>142</v>
      </c>
      <c r="B2" s="284"/>
      <c r="C2" s="284"/>
      <c r="D2" s="284"/>
      <c r="E2" s="284"/>
      <c r="F2" s="284"/>
      <c r="G2" s="284"/>
      <c r="H2" s="285"/>
      <c r="I2" s="281"/>
    </row>
    <row r="3" spans="1:10" x14ac:dyDescent="0.55000000000000004">
      <c r="A3" s="281"/>
      <c r="B3" s="281"/>
      <c r="C3" s="281"/>
      <c r="D3" s="281"/>
      <c r="E3" s="281"/>
      <c r="F3" s="281"/>
      <c r="G3" s="286"/>
      <c r="H3" s="286"/>
      <c r="I3" s="281"/>
    </row>
    <row r="4" spans="1:10" ht="18" customHeight="1" x14ac:dyDescent="0.55000000000000004">
      <c r="A4" s="281"/>
      <c r="B4" s="281"/>
      <c r="C4" s="281"/>
      <c r="D4" s="281"/>
      <c r="E4" s="281"/>
      <c r="F4" s="287" t="s">
        <v>75</v>
      </c>
      <c r="G4" s="288">
        <f>'1-⑭ 第4四半期'!Q10</f>
        <v>0</v>
      </c>
      <c r="H4" s="289"/>
      <c r="I4" s="290" t="s">
        <v>76</v>
      </c>
    </row>
    <row r="5" spans="1:10" ht="18" customHeight="1" x14ac:dyDescent="0.55000000000000004">
      <c r="A5" s="281" t="s">
        <v>77</v>
      </c>
      <c r="B5" s="281"/>
      <c r="C5" s="281"/>
      <c r="D5" s="281"/>
      <c r="E5" s="281"/>
      <c r="F5" s="281"/>
      <c r="G5" s="291" t="s">
        <v>78</v>
      </c>
      <c r="H5" s="282"/>
      <c r="I5" s="281"/>
    </row>
    <row r="6" spans="1:10" ht="18" customHeight="1" x14ac:dyDescent="0.55000000000000004">
      <c r="A6" s="454" t="s">
        <v>79</v>
      </c>
      <c r="B6" s="455"/>
      <c r="C6" s="455"/>
      <c r="D6" s="455"/>
      <c r="E6" s="456"/>
      <c r="F6" s="292" t="s">
        <v>80</v>
      </c>
      <c r="G6" s="293" t="s">
        <v>81</v>
      </c>
      <c r="H6" s="289"/>
      <c r="I6" s="281" t="s">
        <v>84</v>
      </c>
    </row>
    <row r="7" spans="1:10" ht="18" customHeight="1" x14ac:dyDescent="0.55000000000000004">
      <c r="A7" s="457" t="s">
        <v>82</v>
      </c>
      <c r="B7" s="294" t="s">
        <v>83</v>
      </c>
      <c r="C7" s="295"/>
      <c r="D7" s="295"/>
      <c r="E7" s="296"/>
      <c r="F7" s="297">
        <f>SUM(F8,F20)</f>
        <v>0</v>
      </c>
      <c r="G7" s="298"/>
      <c r="H7" s="289"/>
      <c r="I7" s="281" t="s">
        <v>84</v>
      </c>
    </row>
    <row r="8" spans="1:10" ht="18" customHeight="1" x14ac:dyDescent="0.55000000000000004">
      <c r="A8" s="458"/>
      <c r="B8" s="299"/>
      <c r="C8" s="300" t="s">
        <v>112</v>
      </c>
      <c r="D8" s="301"/>
      <c r="E8" s="301"/>
      <c r="F8" s="412"/>
      <c r="G8" s="418"/>
      <c r="H8" s="289"/>
      <c r="I8" s="281"/>
    </row>
    <row r="9" spans="1:10" ht="18" customHeight="1" x14ac:dyDescent="0.55000000000000004">
      <c r="A9" s="458"/>
      <c r="B9" s="299"/>
      <c r="C9" s="302"/>
      <c r="D9" s="465" t="s">
        <v>86</v>
      </c>
      <c r="E9" s="466"/>
      <c r="F9" s="407"/>
      <c r="G9" s="316"/>
      <c r="H9" s="286"/>
      <c r="I9" s="281"/>
    </row>
    <row r="10" spans="1:10" ht="18" customHeight="1" x14ac:dyDescent="0.55000000000000004">
      <c r="A10" s="458"/>
      <c r="B10" s="299"/>
      <c r="C10" s="302"/>
      <c r="D10" s="461" t="s">
        <v>87</v>
      </c>
      <c r="E10" s="462"/>
      <c r="F10" s="408"/>
      <c r="G10" s="306"/>
      <c r="H10" s="286"/>
      <c r="I10" s="281"/>
    </row>
    <row r="11" spans="1:10" ht="18" customHeight="1" x14ac:dyDescent="0.55000000000000004">
      <c r="A11" s="458"/>
      <c r="B11" s="299"/>
      <c r="C11" s="302"/>
      <c r="D11" s="461" t="s">
        <v>88</v>
      </c>
      <c r="E11" s="462"/>
      <c r="F11" s="305"/>
      <c r="G11" s="306"/>
      <c r="H11" s="286"/>
      <c r="I11" s="281"/>
    </row>
    <row r="12" spans="1:10" ht="18" customHeight="1" x14ac:dyDescent="0.55000000000000004">
      <c r="A12" s="458"/>
      <c r="B12" s="299"/>
      <c r="C12" s="302"/>
      <c r="D12" s="461" t="s">
        <v>89</v>
      </c>
      <c r="E12" s="462"/>
      <c r="F12" s="307"/>
      <c r="G12" s="306"/>
      <c r="H12" s="286"/>
      <c r="I12" s="281"/>
      <c r="J12" s="308"/>
    </row>
    <row r="13" spans="1:10" ht="18" customHeight="1" x14ac:dyDescent="0.55000000000000004">
      <c r="A13" s="458"/>
      <c r="B13" s="299"/>
      <c r="C13" s="302"/>
      <c r="D13" s="461" t="s">
        <v>90</v>
      </c>
      <c r="E13" s="462"/>
      <c r="F13" s="309"/>
      <c r="G13" s="306"/>
      <c r="H13" s="286"/>
      <c r="I13" s="281"/>
      <c r="J13" s="308"/>
    </row>
    <row r="14" spans="1:10" ht="18" customHeight="1" x14ac:dyDescent="0.55000000000000004">
      <c r="A14" s="458"/>
      <c r="B14" s="299"/>
      <c r="C14" s="302"/>
      <c r="D14" s="461" t="s">
        <v>91</v>
      </c>
      <c r="E14" s="462"/>
      <c r="F14" s="310"/>
      <c r="G14" s="306"/>
      <c r="H14" s="286"/>
      <c r="I14" s="281"/>
      <c r="J14" s="308"/>
    </row>
    <row r="15" spans="1:10" ht="18" customHeight="1" x14ac:dyDescent="0.55000000000000004">
      <c r="A15" s="458"/>
      <c r="B15" s="299"/>
      <c r="C15" s="302"/>
      <c r="D15" s="461" t="s">
        <v>92</v>
      </c>
      <c r="E15" s="462"/>
      <c r="F15" s="310"/>
      <c r="G15" s="306"/>
      <c r="H15" s="286"/>
      <c r="I15" s="281"/>
      <c r="J15" s="308"/>
    </row>
    <row r="16" spans="1:10" ht="18" customHeight="1" x14ac:dyDescent="0.55000000000000004">
      <c r="A16" s="458"/>
      <c r="B16" s="299"/>
      <c r="C16" s="302"/>
      <c r="D16" s="461" t="s">
        <v>93</v>
      </c>
      <c r="E16" s="462"/>
      <c r="F16" s="310"/>
      <c r="G16" s="306"/>
      <c r="H16" s="286"/>
      <c r="I16" s="281"/>
      <c r="J16" s="308"/>
    </row>
    <row r="17" spans="1:9" ht="18" customHeight="1" x14ac:dyDescent="0.55000000000000004">
      <c r="A17" s="458"/>
      <c r="B17" s="299"/>
      <c r="C17" s="302"/>
      <c r="D17" s="461" t="s">
        <v>94</v>
      </c>
      <c r="E17" s="462"/>
      <c r="F17" s="310"/>
      <c r="G17" s="306"/>
      <c r="H17" s="286"/>
      <c r="I17" s="281"/>
    </row>
    <row r="18" spans="1:9" ht="18" customHeight="1" x14ac:dyDescent="0.55000000000000004">
      <c r="A18" s="458"/>
      <c r="B18" s="299"/>
      <c r="C18" s="302"/>
      <c r="D18" s="463" t="s">
        <v>95</v>
      </c>
      <c r="E18" s="464"/>
      <c r="F18" s="310"/>
      <c r="G18" s="311"/>
      <c r="H18" s="286"/>
      <c r="I18" s="281"/>
    </row>
    <row r="19" spans="1:9" ht="18" customHeight="1" x14ac:dyDescent="0.55000000000000004">
      <c r="A19" s="458"/>
      <c r="B19" s="299"/>
      <c r="C19" s="302"/>
      <c r="D19" s="475" t="s">
        <v>96</v>
      </c>
      <c r="E19" s="476"/>
      <c r="F19" s="310"/>
      <c r="G19" s="311"/>
      <c r="H19" s="286"/>
      <c r="I19" s="281"/>
    </row>
    <row r="20" spans="1:9" ht="18" customHeight="1" x14ac:dyDescent="0.55000000000000004">
      <c r="A20" s="458"/>
      <c r="B20" s="299"/>
      <c r="C20" s="312" t="s">
        <v>97</v>
      </c>
      <c r="D20" s="313"/>
      <c r="E20" s="314"/>
      <c r="F20" s="315">
        <f>SUM(F21,F25)</f>
        <v>0</v>
      </c>
      <c r="G20" s="316"/>
      <c r="H20" s="286"/>
      <c r="I20" s="281" t="s">
        <v>84</v>
      </c>
    </row>
    <row r="21" spans="1:9" ht="18" customHeight="1" x14ac:dyDescent="0.55000000000000004">
      <c r="A21" s="458"/>
      <c r="B21" s="299"/>
      <c r="C21" s="317"/>
      <c r="D21" s="465" t="s">
        <v>98</v>
      </c>
      <c r="E21" s="466"/>
      <c r="F21" s="410"/>
      <c r="G21" s="417"/>
      <c r="H21" s="286"/>
      <c r="I21" s="281" t="s">
        <v>84</v>
      </c>
    </row>
    <row r="22" spans="1:9" ht="18" customHeight="1" x14ac:dyDescent="0.55000000000000004">
      <c r="A22" s="458"/>
      <c r="B22" s="299"/>
      <c r="C22" s="317"/>
      <c r="D22" s="318"/>
      <c r="E22" s="319" t="s">
        <v>131</v>
      </c>
      <c r="F22" s="320"/>
      <c r="G22" s="304"/>
      <c r="H22" s="286"/>
      <c r="I22" s="281"/>
    </row>
    <row r="23" spans="1:9" ht="18" customHeight="1" x14ac:dyDescent="0.55000000000000004">
      <c r="A23" s="458"/>
      <c r="B23" s="299"/>
      <c r="C23" s="317"/>
      <c r="D23" s="318"/>
      <c r="E23" s="321" t="s">
        <v>132</v>
      </c>
      <c r="F23" s="322"/>
      <c r="G23" s="323"/>
      <c r="H23" s="286"/>
      <c r="I23" s="281"/>
    </row>
    <row r="24" spans="1:9" ht="18" customHeight="1" x14ac:dyDescent="0.55000000000000004">
      <c r="A24" s="458"/>
      <c r="B24" s="299"/>
      <c r="C24" s="317"/>
      <c r="D24" s="318"/>
      <c r="E24" s="324" t="s">
        <v>133</v>
      </c>
      <c r="F24" s="325"/>
      <c r="G24" s="311"/>
      <c r="H24" s="286"/>
      <c r="I24" s="281"/>
    </row>
    <row r="25" spans="1:9" ht="18" customHeight="1" x14ac:dyDescent="0.55000000000000004">
      <c r="A25" s="458"/>
      <c r="B25" s="299"/>
      <c r="C25" s="317"/>
      <c r="D25" s="465" t="s">
        <v>100</v>
      </c>
      <c r="E25" s="466"/>
      <c r="F25" s="326">
        <f>SUM(F26:F29)</f>
        <v>0</v>
      </c>
      <c r="G25" s="327"/>
      <c r="H25" s="286"/>
      <c r="I25" s="281" t="s">
        <v>84</v>
      </c>
    </row>
    <row r="26" spans="1:9" ht="18" customHeight="1" x14ac:dyDescent="0.55000000000000004">
      <c r="A26" s="458"/>
      <c r="B26" s="299"/>
      <c r="C26" s="302"/>
      <c r="D26" s="318"/>
      <c r="E26" s="319" t="s">
        <v>101</v>
      </c>
      <c r="F26" s="221"/>
      <c r="G26" s="145"/>
      <c r="H26" s="286"/>
      <c r="I26" s="281"/>
    </row>
    <row r="27" spans="1:9" ht="18" customHeight="1" x14ac:dyDescent="0.55000000000000004">
      <c r="A27" s="458"/>
      <c r="B27" s="299"/>
      <c r="C27" s="302"/>
      <c r="D27" s="317"/>
      <c r="E27" s="328" t="s">
        <v>93</v>
      </c>
      <c r="F27" s="222"/>
      <c r="G27" s="137"/>
      <c r="H27" s="286"/>
      <c r="I27" s="281"/>
    </row>
    <row r="28" spans="1:9" ht="18" customHeight="1" x14ac:dyDescent="0.55000000000000004">
      <c r="A28" s="458"/>
      <c r="B28" s="299"/>
      <c r="C28" s="302"/>
      <c r="D28" s="317"/>
      <c r="E28" s="328" t="s">
        <v>94</v>
      </c>
      <c r="F28" s="222"/>
      <c r="G28" s="137"/>
      <c r="H28" s="286"/>
      <c r="I28" s="281"/>
    </row>
    <row r="29" spans="1:9" ht="18" customHeight="1" x14ac:dyDescent="0.55000000000000004">
      <c r="A29" s="458"/>
      <c r="B29" s="329"/>
      <c r="C29" s="330"/>
      <c r="D29" s="317"/>
      <c r="E29" s="328" t="s">
        <v>95</v>
      </c>
      <c r="F29" s="223"/>
      <c r="G29" s="137"/>
      <c r="H29" s="286"/>
      <c r="I29" s="281"/>
    </row>
    <row r="30" spans="1:9" ht="18" customHeight="1" x14ac:dyDescent="0.55000000000000004">
      <c r="A30" s="458"/>
      <c r="B30" s="294" t="s">
        <v>102</v>
      </c>
      <c r="C30" s="331"/>
      <c r="D30" s="332"/>
      <c r="E30" s="333"/>
      <c r="F30" s="99"/>
      <c r="G30" s="419"/>
      <c r="H30" s="286"/>
      <c r="I30" s="281"/>
    </row>
    <row r="31" spans="1:9" ht="18" customHeight="1" x14ac:dyDescent="0.55000000000000004">
      <c r="A31" s="458"/>
      <c r="B31" s="294" t="s">
        <v>103</v>
      </c>
      <c r="C31" s="334"/>
      <c r="D31" s="295"/>
      <c r="E31" s="296"/>
      <c r="F31" s="335">
        <f>SUM(F32:F36)</f>
        <v>0</v>
      </c>
      <c r="G31" s="336"/>
      <c r="H31" s="286"/>
      <c r="I31" s="281" t="s">
        <v>84</v>
      </c>
    </row>
    <row r="32" spans="1:9" ht="18" customHeight="1" x14ac:dyDescent="0.55000000000000004">
      <c r="A32" s="458"/>
      <c r="B32" s="299"/>
      <c r="C32" s="337" t="s">
        <v>104</v>
      </c>
      <c r="D32" s="338"/>
      <c r="E32" s="339"/>
      <c r="F32" s="105"/>
      <c r="G32" s="420"/>
      <c r="H32" s="286"/>
      <c r="I32" s="281"/>
    </row>
    <row r="33" spans="1:9" ht="18" customHeight="1" x14ac:dyDescent="0.55000000000000004">
      <c r="A33" s="458"/>
      <c r="B33" s="299"/>
      <c r="C33" s="340" t="s">
        <v>105</v>
      </c>
      <c r="D33" s="341"/>
      <c r="E33" s="342"/>
      <c r="F33" s="106"/>
      <c r="G33" s="137"/>
      <c r="H33" s="286"/>
      <c r="I33" s="281"/>
    </row>
    <row r="34" spans="1:9" ht="18" customHeight="1" x14ac:dyDescent="0.55000000000000004">
      <c r="A34" s="458"/>
      <c r="B34" s="299"/>
      <c r="C34" s="340" t="s">
        <v>106</v>
      </c>
      <c r="D34" s="341"/>
      <c r="E34" s="342"/>
      <c r="F34" s="106"/>
      <c r="G34" s="137"/>
      <c r="H34" s="286"/>
      <c r="I34" s="281"/>
    </row>
    <row r="35" spans="1:9" ht="18" customHeight="1" x14ac:dyDescent="0.55000000000000004">
      <c r="A35" s="458"/>
      <c r="B35" s="299"/>
      <c r="C35" s="340" t="s">
        <v>107</v>
      </c>
      <c r="D35" s="341"/>
      <c r="E35" s="342"/>
      <c r="F35" s="106"/>
      <c r="G35" s="137"/>
      <c r="H35" s="286"/>
      <c r="I35" s="281"/>
    </row>
    <row r="36" spans="1:9" ht="18" customHeight="1" thickBot="1" x14ac:dyDescent="0.6">
      <c r="A36" s="458"/>
      <c r="B36" s="299"/>
      <c r="C36" s="343" t="s">
        <v>108</v>
      </c>
      <c r="D36" s="344"/>
      <c r="E36" s="345"/>
      <c r="F36" s="107"/>
      <c r="G36" s="421"/>
      <c r="H36" s="286"/>
      <c r="I36" s="281"/>
    </row>
    <row r="37" spans="1:9" ht="18" customHeight="1" thickTop="1" x14ac:dyDescent="0.55000000000000004">
      <c r="A37" s="346" t="s">
        <v>109</v>
      </c>
      <c r="B37" s="347"/>
      <c r="C37" s="347"/>
      <c r="D37" s="347"/>
      <c r="E37" s="348"/>
      <c r="F37" s="349">
        <f>SUM(F7,F30,F31)</f>
        <v>0</v>
      </c>
      <c r="G37" s="350"/>
      <c r="H37" s="286"/>
      <c r="I37" s="281" t="s">
        <v>84</v>
      </c>
    </row>
    <row r="38" spans="1:9" ht="7.4" customHeight="1" x14ac:dyDescent="0.55000000000000004">
      <c r="A38" s="351"/>
      <c r="B38" s="352"/>
      <c r="C38" s="352"/>
      <c r="D38" s="352"/>
      <c r="E38" s="352"/>
      <c r="F38" s="281"/>
      <c r="G38" s="353"/>
      <c r="H38" s="289"/>
      <c r="I38" s="281"/>
    </row>
    <row r="39" spans="1:9" ht="18" customHeight="1" x14ac:dyDescent="0.55000000000000004">
      <c r="A39" s="354" t="s">
        <v>110</v>
      </c>
      <c r="B39" s="355"/>
      <c r="C39" s="355"/>
      <c r="D39" s="356"/>
      <c r="E39" s="352"/>
      <c r="F39" s="281"/>
      <c r="G39" s="357"/>
      <c r="H39" s="286"/>
      <c r="I39" s="281"/>
    </row>
    <row r="40" spans="1:9" ht="18" customHeight="1" x14ac:dyDescent="0.55000000000000004">
      <c r="A40" s="454" t="s">
        <v>79</v>
      </c>
      <c r="B40" s="455"/>
      <c r="C40" s="455"/>
      <c r="D40" s="455"/>
      <c r="E40" s="456"/>
      <c r="F40" s="292" t="s">
        <v>80</v>
      </c>
      <c r="G40" s="298" t="s">
        <v>81</v>
      </c>
      <c r="H40" s="286"/>
      <c r="I40" s="281"/>
    </row>
    <row r="41" spans="1:9" ht="18" customHeight="1" x14ac:dyDescent="0.55000000000000004">
      <c r="A41" s="457" t="s">
        <v>111</v>
      </c>
      <c r="B41" s="300" t="s">
        <v>112</v>
      </c>
      <c r="C41" s="358"/>
      <c r="D41" s="358"/>
      <c r="E41" s="359"/>
      <c r="F41" s="360">
        <f>SUM(F42,F43,F56)</f>
        <v>0</v>
      </c>
      <c r="G41" s="298"/>
      <c r="H41" s="286"/>
      <c r="I41" s="281" t="s">
        <v>84</v>
      </c>
    </row>
    <row r="42" spans="1:9" ht="18" customHeight="1" x14ac:dyDescent="0.55000000000000004">
      <c r="A42" s="458"/>
      <c r="B42" s="361"/>
      <c r="C42" s="362" t="s">
        <v>113</v>
      </c>
      <c r="D42" s="358"/>
      <c r="E42" s="359"/>
      <c r="F42" s="100"/>
      <c r="G42" s="418"/>
      <c r="H42" s="286"/>
      <c r="I42" s="281"/>
    </row>
    <row r="43" spans="1:9" ht="18" customHeight="1" x14ac:dyDescent="0.55000000000000004">
      <c r="A43" s="458"/>
      <c r="B43" s="361"/>
      <c r="C43" s="363" t="s">
        <v>85</v>
      </c>
      <c r="D43" s="301"/>
      <c r="E43" s="364"/>
      <c r="F43" s="315">
        <f>SUM(F44:F55)</f>
        <v>0</v>
      </c>
      <c r="G43" s="365"/>
      <c r="H43" s="286"/>
      <c r="I43" s="281" t="s">
        <v>84</v>
      </c>
    </row>
    <row r="44" spans="1:9" ht="18" customHeight="1" x14ac:dyDescent="0.55000000000000004">
      <c r="A44" s="458"/>
      <c r="B44" s="361"/>
      <c r="C44" s="366">
        <v>1</v>
      </c>
      <c r="D44" s="367" t="s">
        <v>114</v>
      </c>
      <c r="E44" s="339"/>
      <c r="F44" s="101"/>
      <c r="G44" s="420"/>
      <c r="H44" s="286"/>
      <c r="I44" s="281"/>
    </row>
    <row r="45" spans="1:9" ht="18" customHeight="1" x14ac:dyDescent="0.55000000000000004">
      <c r="A45" s="458"/>
      <c r="B45" s="361"/>
      <c r="C45" s="366">
        <v>2</v>
      </c>
      <c r="D45" s="369" t="s">
        <v>115</v>
      </c>
      <c r="E45" s="342"/>
      <c r="F45" s="102"/>
      <c r="G45" s="137"/>
      <c r="H45" s="286"/>
      <c r="I45" s="281"/>
    </row>
    <row r="46" spans="1:9" ht="18" customHeight="1" x14ac:dyDescent="0.55000000000000004">
      <c r="A46" s="458"/>
      <c r="B46" s="361"/>
      <c r="C46" s="366">
        <v>3</v>
      </c>
      <c r="D46" s="369" t="s">
        <v>116</v>
      </c>
      <c r="E46" s="342"/>
      <c r="F46" s="102"/>
      <c r="G46" s="137"/>
      <c r="H46" s="286"/>
      <c r="I46" s="281"/>
    </row>
    <row r="47" spans="1:9" ht="18" customHeight="1" x14ac:dyDescent="0.55000000000000004">
      <c r="A47" s="458"/>
      <c r="B47" s="361"/>
      <c r="C47" s="366">
        <v>4</v>
      </c>
      <c r="D47" s="369" t="s">
        <v>117</v>
      </c>
      <c r="E47" s="342"/>
      <c r="F47" s="102"/>
      <c r="G47" s="137"/>
      <c r="H47" s="286"/>
      <c r="I47" s="281"/>
    </row>
    <row r="48" spans="1:9" ht="18" customHeight="1" x14ac:dyDescent="0.55000000000000004">
      <c r="A48" s="458"/>
      <c r="B48" s="361"/>
      <c r="C48" s="366">
        <v>5</v>
      </c>
      <c r="D48" s="369" t="s">
        <v>118</v>
      </c>
      <c r="E48" s="342"/>
      <c r="F48" s="102"/>
      <c r="G48" s="137"/>
      <c r="H48" s="286"/>
      <c r="I48" s="281"/>
    </row>
    <row r="49" spans="1:9" ht="18" customHeight="1" x14ac:dyDescent="0.55000000000000004">
      <c r="A49" s="458"/>
      <c r="B49" s="361"/>
      <c r="C49" s="366">
        <v>6</v>
      </c>
      <c r="D49" s="369" t="s">
        <v>119</v>
      </c>
      <c r="E49" s="342"/>
      <c r="F49" s="102"/>
      <c r="G49" s="137"/>
      <c r="H49" s="286"/>
      <c r="I49" s="281"/>
    </row>
    <row r="50" spans="1:9" ht="18" customHeight="1" x14ac:dyDescent="0.55000000000000004">
      <c r="A50" s="458"/>
      <c r="B50" s="361"/>
      <c r="C50" s="366">
        <v>7</v>
      </c>
      <c r="D50" s="369" t="s">
        <v>120</v>
      </c>
      <c r="E50" s="342"/>
      <c r="F50" s="102"/>
      <c r="G50" s="137"/>
      <c r="H50" s="286"/>
      <c r="I50" s="281"/>
    </row>
    <row r="51" spans="1:9" ht="18" customHeight="1" x14ac:dyDescent="0.55000000000000004">
      <c r="A51" s="458"/>
      <c r="B51" s="361"/>
      <c r="C51" s="366">
        <v>8</v>
      </c>
      <c r="D51" s="369" t="s">
        <v>121</v>
      </c>
      <c r="E51" s="342"/>
      <c r="F51" s="102"/>
      <c r="G51" s="137"/>
      <c r="H51" s="286"/>
      <c r="I51" s="281"/>
    </row>
    <row r="52" spans="1:9" ht="18" customHeight="1" x14ac:dyDescent="0.55000000000000004">
      <c r="A52" s="458"/>
      <c r="B52" s="361"/>
      <c r="C52" s="366">
        <v>9</v>
      </c>
      <c r="D52" s="369" t="s">
        <v>122</v>
      </c>
      <c r="E52" s="342"/>
      <c r="F52" s="102"/>
      <c r="G52" s="137"/>
      <c r="H52" s="286"/>
      <c r="I52" s="281"/>
    </row>
    <row r="53" spans="1:9" ht="18" customHeight="1" x14ac:dyDescent="0.55000000000000004">
      <c r="A53" s="458"/>
      <c r="B53" s="361"/>
      <c r="C53" s="366">
        <v>10</v>
      </c>
      <c r="D53" s="369" t="s">
        <v>123</v>
      </c>
      <c r="E53" s="342"/>
      <c r="F53" s="102"/>
      <c r="G53" s="137"/>
      <c r="H53" s="286"/>
      <c r="I53" s="281"/>
    </row>
    <row r="54" spans="1:9" ht="18" customHeight="1" x14ac:dyDescent="0.55000000000000004">
      <c r="A54" s="458"/>
      <c r="B54" s="361"/>
      <c r="C54" s="366">
        <v>11</v>
      </c>
      <c r="D54" s="369" t="s">
        <v>124</v>
      </c>
      <c r="E54" s="342"/>
      <c r="F54" s="102"/>
      <c r="G54" s="137"/>
      <c r="H54" s="286"/>
      <c r="I54" s="281"/>
    </row>
    <row r="55" spans="1:9" ht="18" customHeight="1" x14ac:dyDescent="0.55000000000000004">
      <c r="A55" s="458"/>
      <c r="B55" s="361"/>
      <c r="C55" s="366">
        <v>12</v>
      </c>
      <c r="D55" s="370" t="s">
        <v>125</v>
      </c>
      <c r="E55" s="371"/>
      <c r="F55" s="103"/>
      <c r="G55" s="419"/>
      <c r="H55" s="286"/>
      <c r="I55" s="281"/>
    </row>
    <row r="56" spans="1:9" ht="18" customHeight="1" x14ac:dyDescent="0.55000000000000004">
      <c r="A56" s="458"/>
      <c r="B56" s="361"/>
      <c r="C56" s="363" t="s">
        <v>126</v>
      </c>
      <c r="D56" s="301"/>
      <c r="E56" s="364"/>
      <c r="F56" s="372">
        <f>SUM(F57:F58)</f>
        <v>0</v>
      </c>
      <c r="G56" s="365"/>
      <c r="H56" s="286"/>
      <c r="I56" s="281" t="s">
        <v>84</v>
      </c>
    </row>
    <row r="57" spans="1:9" ht="18" customHeight="1" x14ac:dyDescent="0.55000000000000004">
      <c r="A57" s="458"/>
      <c r="B57" s="361"/>
      <c r="C57" s="366"/>
      <c r="D57" s="301" t="s">
        <v>127</v>
      </c>
      <c r="E57" s="364"/>
      <c r="F57" s="143"/>
      <c r="G57" s="417"/>
      <c r="H57" s="286"/>
      <c r="I57" s="281"/>
    </row>
    <row r="58" spans="1:9" ht="18" customHeight="1" x14ac:dyDescent="0.55000000000000004">
      <c r="A58" s="458"/>
      <c r="B58" s="373"/>
      <c r="C58" s="374"/>
      <c r="D58" s="375" t="s">
        <v>128</v>
      </c>
      <c r="E58" s="371"/>
      <c r="F58" s="144"/>
      <c r="G58" s="419"/>
      <c r="H58" s="286"/>
      <c r="I58" s="281"/>
    </row>
    <row r="59" spans="1:9" ht="18" customHeight="1" x14ac:dyDescent="0.55000000000000004">
      <c r="A59" s="458"/>
      <c r="B59" s="300" t="s">
        <v>129</v>
      </c>
      <c r="C59" s="362"/>
      <c r="D59" s="376"/>
      <c r="E59" s="377"/>
      <c r="F59" s="322">
        <f>SUM(F60,F64)</f>
        <v>0</v>
      </c>
      <c r="G59" s="378"/>
      <c r="H59" s="286"/>
      <c r="I59" s="281" t="s">
        <v>84</v>
      </c>
    </row>
    <row r="60" spans="1:9" ht="18" customHeight="1" x14ac:dyDescent="0.55000000000000004">
      <c r="A60" s="458"/>
      <c r="B60" s="361"/>
      <c r="C60" s="363" t="s">
        <v>130</v>
      </c>
      <c r="D60" s="301"/>
      <c r="E60" s="364"/>
      <c r="F60" s="379">
        <f>SUM(F61:F63)</f>
        <v>0</v>
      </c>
      <c r="G60" s="365"/>
      <c r="H60" s="286"/>
      <c r="I60" s="281" t="s">
        <v>84</v>
      </c>
    </row>
    <row r="61" spans="1:9" ht="18" customHeight="1" x14ac:dyDescent="0.55000000000000004">
      <c r="A61" s="458"/>
      <c r="B61" s="361"/>
      <c r="C61" s="366"/>
      <c r="D61" s="380" t="s">
        <v>131</v>
      </c>
      <c r="E61" s="381"/>
      <c r="F61" s="101"/>
      <c r="G61" s="420"/>
      <c r="H61" s="286"/>
      <c r="I61" s="281"/>
    </row>
    <row r="62" spans="1:9" ht="18" customHeight="1" x14ac:dyDescent="0.55000000000000004">
      <c r="A62" s="458"/>
      <c r="B62" s="361"/>
      <c r="C62" s="366"/>
      <c r="D62" s="382" t="s">
        <v>132</v>
      </c>
      <c r="E62" s="383"/>
      <c r="F62" s="103"/>
      <c r="G62" s="422"/>
      <c r="H62" s="286"/>
      <c r="I62" s="281"/>
    </row>
    <row r="63" spans="1:9" ht="18" customHeight="1" x14ac:dyDescent="0.55000000000000004">
      <c r="A63" s="458"/>
      <c r="B63" s="361"/>
      <c r="C63" s="374"/>
      <c r="D63" s="384" t="s">
        <v>133</v>
      </c>
      <c r="E63" s="385"/>
      <c r="F63" s="144"/>
      <c r="G63" s="419"/>
      <c r="H63" s="286"/>
      <c r="I63" s="281"/>
    </row>
    <row r="64" spans="1:9" ht="18" customHeight="1" x14ac:dyDescent="0.55000000000000004">
      <c r="A64" s="458"/>
      <c r="B64" s="361"/>
      <c r="C64" s="363" t="s">
        <v>134</v>
      </c>
      <c r="D64" s="301"/>
      <c r="E64" s="364"/>
      <c r="F64" s="315">
        <f>SUM(F65:F68)</f>
        <v>0</v>
      </c>
      <c r="G64" s="365"/>
      <c r="H64" s="286"/>
      <c r="I64" s="281" t="s">
        <v>84</v>
      </c>
    </row>
    <row r="65" spans="1:9" ht="18" customHeight="1" x14ac:dyDescent="0.55000000000000004">
      <c r="A65" s="458"/>
      <c r="B65" s="361"/>
      <c r="C65" s="366"/>
      <c r="D65" s="386" t="s">
        <v>101</v>
      </c>
      <c r="E65" s="387"/>
      <c r="F65" s="140"/>
      <c r="G65" s="417"/>
      <c r="H65" s="286"/>
      <c r="I65" s="281"/>
    </row>
    <row r="66" spans="1:9" ht="18" customHeight="1" x14ac:dyDescent="0.55000000000000004">
      <c r="A66" s="458"/>
      <c r="B66" s="361"/>
      <c r="C66" s="366"/>
      <c r="D66" s="388" t="s">
        <v>93</v>
      </c>
      <c r="E66" s="389"/>
      <c r="F66" s="130"/>
      <c r="G66" s="137"/>
      <c r="H66" s="286"/>
      <c r="I66" s="281"/>
    </row>
    <row r="67" spans="1:9" ht="18" customHeight="1" x14ac:dyDescent="0.55000000000000004">
      <c r="A67" s="458"/>
      <c r="B67" s="361"/>
      <c r="C67" s="366"/>
      <c r="D67" s="390" t="s">
        <v>94</v>
      </c>
      <c r="E67" s="391"/>
      <c r="F67" s="131"/>
      <c r="G67" s="137"/>
      <c r="H67" s="286"/>
      <c r="I67" s="281"/>
    </row>
    <row r="68" spans="1:9" ht="18" customHeight="1" thickBot="1" x14ac:dyDescent="0.6">
      <c r="A68" s="458"/>
      <c r="B68" s="392"/>
      <c r="C68" s="393"/>
      <c r="D68" s="394" t="s">
        <v>95</v>
      </c>
      <c r="E68" s="395"/>
      <c r="F68" s="104"/>
      <c r="G68" s="422"/>
      <c r="H68" s="286"/>
      <c r="I68" s="281"/>
    </row>
    <row r="69" spans="1:9" ht="18" customHeight="1" thickTop="1" x14ac:dyDescent="0.55000000000000004">
      <c r="A69" s="346" t="s">
        <v>135</v>
      </c>
      <c r="B69" s="347"/>
      <c r="C69" s="396"/>
      <c r="D69" s="396"/>
      <c r="E69" s="397"/>
      <c r="F69" s="398">
        <f>SUM(F41,F59)</f>
        <v>0</v>
      </c>
      <c r="G69" s="399"/>
      <c r="H69" s="286"/>
      <c r="I69" s="281" t="s">
        <v>84</v>
      </c>
    </row>
    <row r="70" spans="1:9" ht="18" customHeight="1" x14ac:dyDescent="0.55000000000000004">
      <c r="A70" s="472" t="s">
        <v>136</v>
      </c>
      <c r="B70" s="473"/>
      <c r="C70" s="473"/>
      <c r="D70" s="473"/>
      <c r="E70" s="474"/>
      <c r="F70" s="400">
        <f>F37-F69</f>
        <v>0</v>
      </c>
      <c r="G70" s="365"/>
      <c r="H70" s="286"/>
      <c r="I70" s="281" t="s">
        <v>84</v>
      </c>
    </row>
    <row r="71" spans="1:9" ht="21" customHeight="1" x14ac:dyDescent="0.55000000000000004">
      <c r="A71" s="469" t="s">
        <v>137</v>
      </c>
      <c r="B71" s="470"/>
      <c r="C71" s="473"/>
      <c r="D71" s="473"/>
      <c r="E71" s="474"/>
      <c r="F71" s="401">
        <f>F7-F69</f>
        <v>0</v>
      </c>
      <c r="G71" s="402"/>
      <c r="H71" s="286"/>
      <c r="I71" s="281" t="s">
        <v>84</v>
      </c>
    </row>
    <row r="72" spans="1:9" ht="21" customHeight="1" x14ac:dyDescent="0.55000000000000004">
      <c r="A72" s="472" t="s">
        <v>138</v>
      </c>
      <c r="B72" s="473"/>
      <c r="C72" s="473"/>
      <c r="D72" s="473"/>
      <c r="E72" s="474"/>
      <c r="F72" s="400">
        <f>'1‐⑮第３四半期'!F73</f>
        <v>0</v>
      </c>
      <c r="G72" s="316"/>
      <c r="H72" s="404"/>
      <c r="I72" s="281" t="s">
        <v>84</v>
      </c>
    </row>
    <row r="73" spans="1:9" x14ac:dyDescent="0.55000000000000004">
      <c r="A73" s="469" t="s">
        <v>143</v>
      </c>
      <c r="B73" s="470"/>
      <c r="C73" s="470"/>
      <c r="D73" s="470"/>
      <c r="E73" s="471"/>
      <c r="F73" s="403"/>
      <c r="G73" s="411"/>
      <c r="H73" s="404"/>
      <c r="I73" s="281"/>
    </row>
  </sheetData>
  <sheetProtection algorithmName="SHA-512" hashValue="Gb4MlePyievE9zA4p3V5IlupzH87H2ZuEwywcnlPAlEyuwe9q2r9MNmpBX6BIorsdwNYC/jf9mtnP96ZidS3Ug==" saltValue="AfmkViGB30SwrBvi4xCsMg==" spinCount="100000" sheet="1" formatRows="0" insertColumns="0" insertRows="0" deleteRows="0"/>
  <mergeCells count="21">
    <mergeCell ref="A71:E71"/>
    <mergeCell ref="A72:E72"/>
    <mergeCell ref="A73:E73"/>
    <mergeCell ref="A41:A68"/>
    <mergeCell ref="A70:E70"/>
    <mergeCell ref="A6:E6"/>
    <mergeCell ref="A40:E40"/>
    <mergeCell ref="A7:A36"/>
    <mergeCell ref="D10:E10"/>
    <mergeCell ref="D11:E11"/>
    <mergeCell ref="D12:E12"/>
    <mergeCell ref="D13:E13"/>
    <mergeCell ref="D14:E14"/>
    <mergeCell ref="D15:E15"/>
    <mergeCell ref="D16:E16"/>
    <mergeCell ref="D17:E17"/>
    <mergeCell ref="D19:E19"/>
    <mergeCell ref="D21:E21"/>
    <mergeCell ref="D25:E25"/>
    <mergeCell ref="D9:E9"/>
    <mergeCell ref="D18:E18"/>
  </mergeCells>
  <phoneticPr fontId="4"/>
  <conditionalFormatting sqref="F8">
    <cfRule type="containsBlanks" dxfId="15" priority="1">
      <formula>LEN(TRIM(F8))=0</formula>
    </cfRule>
  </conditionalFormatting>
  <dataValidations count="3">
    <dataValidation type="whole" allowBlank="1" showInputMessage="1" showErrorMessage="1" sqref="F32:F36 F42 F44:F55 F68 F61:F63 F57:F58" xr:uid="{5648F87A-9338-48A3-BE24-EE6784705CBC}">
      <formula1>1</formula1>
      <formula2>9.99999999999999E+22</formula2>
    </dataValidation>
    <dataValidation allowBlank="1" showInputMessage="1" showErrorMessage="1" promptTitle="入力時の注意" prompt="年間の区交付額を_x000a_４分割した金額を記入してください。" sqref="F8" xr:uid="{72C98286-22F8-4FBA-9C02-1D7653E3476F}"/>
    <dataValidation type="whole" allowBlank="1" showInputMessage="1" showErrorMessage="1" promptTitle="入力時の注意" prompt="補助金で購入した物品に対し_x000a_実費相当を徴収した場合は記入すること。" sqref="F30" xr:uid="{851E2AC7-7D6D-4D12-BE02-F6B97E4089E7}">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4" orientation="portrait" r:id="rId1"/>
  <headerFooter>
    <oddHeader>&amp;F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c053ce8-fe35-47fe-9ace-a370d6d65d72">
      <Terms xmlns="http://schemas.microsoft.com/office/infopath/2007/PartnerControls"/>
    </lcf76f155ced4ddcb4097134ff3c332f>
    <TaxCatchAll xmlns="139eedbc-3b74-423d-98c4-27a83287d02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801D2BB8119094398B00DB4E3589234" ma:contentTypeVersion="10" ma:contentTypeDescription="新しいドキュメントを作成します。" ma:contentTypeScope="" ma:versionID="4b6368f5b46227ea25b6dd4e683b171c">
  <xsd:schema xmlns:xsd="http://www.w3.org/2001/XMLSchema" xmlns:xs="http://www.w3.org/2001/XMLSchema" xmlns:p="http://schemas.microsoft.com/office/2006/metadata/properties" xmlns:ns2="1c053ce8-fe35-47fe-9ace-a370d6d65d72" xmlns:ns3="139eedbc-3b74-423d-98c4-27a83287d02d" targetNamespace="http://schemas.microsoft.com/office/2006/metadata/properties" ma:root="true" ma:fieldsID="7c69026d94b2787de8d75e49b673791a" ns2:_="" ns3:_="">
    <xsd:import namespace="1c053ce8-fe35-47fe-9ace-a370d6d65d72"/>
    <xsd:import namespace="139eedbc-3b74-423d-98c4-27a83287d0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053ce8-fe35-47fe-9ace-a370d6d65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9eedbc-3b74-423d-98c4-27a83287d02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47af60-f8eb-4b71-b1b5-de9efc907eae}" ma:internalName="TaxCatchAll" ma:showField="CatchAllData" ma:web="139eedbc-3b74-423d-98c4-27a83287d0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5C837A-A8A3-4078-8AD6-F03215466924}">
  <ds:schemaRefs>
    <ds:schemaRef ds:uri="http://schemas.microsoft.com/sharepoint/v3/contenttype/forms"/>
  </ds:schemaRefs>
</ds:datastoreItem>
</file>

<file path=customXml/itemProps2.xml><?xml version="1.0" encoding="utf-8"?>
<ds:datastoreItem xmlns:ds="http://schemas.openxmlformats.org/officeDocument/2006/customXml" ds:itemID="{150AA4CF-9B5A-4F18-BD85-8595F4AC2A9B}">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elements/1.1/"/>
    <ds:schemaRef ds:uri="http://www.w3.org/XML/1998/namespace"/>
    <ds:schemaRef ds:uri="http://schemas.microsoft.com/office/infopath/2007/PartnerControls"/>
    <ds:schemaRef ds:uri="1c053ce8-fe35-47fe-9ace-a370d6d65d72"/>
    <ds:schemaRef ds:uri="139eedbc-3b74-423d-98c4-27a83287d02d"/>
    <ds:schemaRef ds:uri="http://purl.org/dc/dcmitype/"/>
  </ds:schemaRefs>
</ds:datastoreItem>
</file>

<file path=customXml/itemProps3.xml><?xml version="1.0" encoding="utf-8"?>
<ds:datastoreItem xmlns:ds="http://schemas.openxmlformats.org/officeDocument/2006/customXml" ds:itemID="{F17F0E34-3AC0-468A-99F5-E56833B351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053ce8-fe35-47fe-9ace-a370d6d65d72"/>
    <ds:schemaRef ds:uri="139eedbc-3b74-423d-98c4-27a83287d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1-⑭ 第1四半期</vt:lpstr>
      <vt:lpstr>1-⑭ 第2四半期</vt:lpstr>
      <vt:lpstr>1-⑭ 第3四半期</vt:lpstr>
      <vt:lpstr>1-⑭ 第4四半期</vt:lpstr>
      <vt:lpstr>1-⑭ 記入例</vt:lpstr>
      <vt:lpstr>1‐⑮第１四半期</vt:lpstr>
      <vt:lpstr>1‐⑮第２四半期</vt:lpstr>
      <vt:lpstr>1‐⑮第３四半期</vt:lpstr>
      <vt:lpstr>1‐⑮第４四半期</vt:lpstr>
      <vt:lpstr>1-⑮記入例</vt:lpstr>
      <vt:lpstr>【添付資料】チェック票</vt:lpstr>
      <vt:lpstr>【添付資料】領収証等貼付台紙</vt:lpstr>
      <vt:lpstr>【添付資料】領収証等貼付台紙 (記入例)</vt:lpstr>
      <vt:lpstr>（毎四半期）チェックリスト (2)</vt:lpstr>
      <vt:lpstr>'1-⑭ 記入例'!OLE_LINK2</vt:lpstr>
      <vt:lpstr>'1-⑭ 第1四半期'!OLE_LINK2</vt:lpstr>
      <vt:lpstr>'1-⑭ 第2四半期'!OLE_LINK2</vt:lpstr>
      <vt:lpstr>'1-⑭ 第3四半期'!OLE_LINK2</vt:lpstr>
      <vt:lpstr>'1-⑭ 第4四半期'!OLE_LINK2</vt:lpstr>
      <vt:lpstr>'（毎四半期）チェックリスト (2)'!Print_Area</vt:lpstr>
      <vt:lpstr>【添付資料】チェック票!Print_Area</vt:lpstr>
      <vt:lpstr>【添付資料】領収証等貼付台紙!Print_Area</vt:lpstr>
      <vt:lpstr>'【添付資料】領収証等貼付台紙 (記入例)'!Print_Area</vt:lpstr>
      <vt:lpstr>'1-⑭ 記入例'!Print_Area</vt:lpstr>
      <vt:lpstr>'1-⑭ 第1四半期'!Print_Area</vt:lpstr>
      <vt:lpstr>'1-⑭ 第2四半期'!Print_Area</vt:lpstr>
      <vt:lpstr>'1-⑭ 第3四半期'!Print_Area</vt:lpstr>
      <vt:lpstr>'1-⑭ 第4四半期'!Print_Area</vt:lpstr>
      <vt:lpstr>'1-⑮記入例'!Print_Area</vt:lpstr>
      <vt:lpstr>'1‐⑮第１四半期'!Print_Area</vt:lpstr>
      <vt:lpstr>'1‐⑮第２四半期'!Print_Area</vt:lpstr>
      <vt:lpstr>'1‐⑮第３四半期'!Print_Area</vt:lpstr>
      <vt:lpstr>'1‐⑮第４四半期'!Print_Area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永田　啓太</dc:creator>
  <cp:keywords/>
  <dc:description/>
  <cp:lastModifiedBy>永田　啓太</cp:lastModifiedBy>
  <cp:revision/>
  <cp:lastPrinted>2025-01-23T02:12:09Z</cp:lastPrinted>
  <dcterms:created xsi:type="dcterms:W3CDTF">2015-06-05T18:19:34Z</dcterms:created>
  <dcterms:modified xsi:type="dcterms:W3CDTF">2025-03-25T05:58:32Z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0x0101002801D2BB8119094398B00DB4E3589234</vt:lpwstr>
  </property>
  <property fmtid="{D5CDD505-2E9C-101B-9397-08002B2CF9AE}" pid="3" name="MediaServiceImageTags">
    <vt:lpwstr/>
  </property>
</Properties>
</file>