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2413\令和5年度\00-10 子ども・子育て支援担当\340　地区展開型ひろば・ほっと\040-1 ひろば整備\R6年度（R6開設3施設+世田谷地域）\★-2 応募様式\"/>
    </mc:Choice>
  </mc:AlternateContent>
  <xr:revisionPtr revIDLastSave="0" documentId="13_ncr:1_{2DBAF9FC-27A6-43B5-8870-DDA9AD2783BC}" xr6:coauthVersionLast="47" xr6:coauthVersionMax="47" xr10:uidLastSave="{00000000-0000-0000-0000-000000000000}"/>
  <bookViews>
    <workbookView xWindow="28680" yWindow="-120" windowWidth="29040" windowHeight="15840" tabRatio="805" firstSheet="8" activeTab="9" xr2:uid="{00000000-000D-0000-FFFF-FFFF00000000}"/>
  </bookViews>
  <sheets>
    <sheet name="Ａ　応募申請書(様式１)" sheetId="2" r:id="rId1"/>
    <sheet name="Ｃ　団体等の構成員名簿(様式２)" sheetId="3" r:id="rId2"/>
    <sheet name="C　記入例" sheetId="5" r:id="rId3"/>
    <sheet name="H　子育て支援事業又は保育所等の運営実績(様式３)" sheetId="8" r:id="rId4"/>
    <sheet name="Ｉ　事業計画書(様式４)" sheetId="10" r:id="rId5"/>
    <sheet name="Ｉ－１　事業執行計画書(別紙１)" sheetId="21" r:id="rId6"/>
    <sheet name="Ｉ－２　事業実施内容(別紙２ー１)" sheetId="18" r:id="rId7"/>
    <sheet name="Ｉ－２　事業実施内容(別紙２ー２)" sheetId="19" r:id="rId8"/>
    <sheet name="Ｉ－３　構成員名簿" sheetId="22" r:id="rId9"/>
    <sheet name="Ｊ　収支計画書(様式5)" sheetId="15" r:id="rId10"/>
    <sheet name="Ｋ　事業実施場所の状況調査(様式６)" sheetId="16" r:id="rId11"/>
    <sheet name="Ｌ　開設までのスケジュール(様式７)" sheetId="17" r:id="rId12"/>
  </sheets>
  <definedNames>
    <definedName name="OLE_LINK2" localSheetId="0">'Ａ　応募申請書(様式１)'!$A$3</definedName>
    <definedName name="_xlnm.Print_Area" localSheetId="0">'Ａ　応募申請書(様式１)'!$A$2:$N$25</definedName>
    <definedName name="_xlnm.Print_Area" localSheetId="2">'C　記入例'!$A$2:$K$22</definedName>
    <definedName name="_xlnm.Print_Area" localSheetId="1">'Ｃ　団体等の構成員名簿(様式２)'!$A$2:$K$22</definedName>
    <definedName name="_xlnm.Print_Area" localSheetId="3">'H　子育て支援事業又は保育所等の運営実績(様式３)'!$A$2:$E$16</definedName>
    <definedName name="_xlnm.Print_Area" localSheetId="4">'Ｉ　事業計画書(様式４)'!$A$2:$F$39</definedName>
    <definedName name="_xlnm.Print_Area" localSheetId="5">'Ｉ－１　事業執行計画書(別紙１)'!$A$2:$E$29</definedName>
    <definedName name="_xlnm.Print_Area" localSheetId="6">'Ｉ－２　事業実施内容(別紙２ー１)'!$A$2:$E$25</definedName>
    <definedName name="_xlnm.Print_Area" localSheetId="7">'Ｉ－２　事業実施内容(別紙２ー２)'!$A$2:$G$23</definedName>
    <definedName name="_xlnm.Print_Area" localSheetId="8">'Ｉ－３　構成員名簿'!$A$2:$T$83</definedName>
    <definedName name="_xlnm.Print_Area" localSheetId="9">'Ｊ　収支計画書(様式5)'!$A$2:$H$64</definedName>
    <definedName name="_xlnm.Print_Area" localSheetId="10">'Ｋ　事業実施場所の状況調査(様式６)'!$A$2:$E$79</definedName>
    <definedName name="_xlnm.Print_Area" localSheetId="11">'Ｌ　開設までのスケジュール(様式７)'!$A$2:$E$40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5" l="1"/>
  <c r="F55" i="15"/>
  <c r="E16" i="15"/>
  <c r="E49" i="15"/>
  <c r="E52" i="15"/>
  <c r="E55" i="15"/>
  <c r="E19" i="15"/>
  <c r="E34" i="15"/>
  <c r="F52" i="15"/>
  <c r="G52" i="15"/>
  <c r="F49" i="15"/>
  <c r="G49" i="15"/>
  <c r="E36" i="15"/>
  <c r="E24" i="15"/>
  <c r="E8" i="15"/>
  <c r="E59" i="15" l="1"/>
  <c r="E15" i="15"/>
  <c r="E7" i="15" s="1"/>
  <c r="E30" i="15" s="1"/>
  <c r="E60" i="15" l="1"/>
  <c r="F8" i="15"/>
  <c r="G8" i="15"/>
  <c r="F19" i="15"/>
  <c r="G19" i="15"/>
  <c r="F16" i="15"/>
  <c r="G16" i="15"/>
  <c r="U10" i="22"/>
  <c r="U12" i="22"/>
  <c r="D51" i="22"/>
  <c r="H52" i="22"/>
  <c r="H51" i="22"/>
  <c r="U50" i="22"/>
  <c r="R49" i="22" s="1"/>
  <c r="U48" i="22"/>
  <c r="U46" i="22"/>
  <c r="U44" i="22"/>
  <c r="U42" i="22"/>
  <c r="U40" i="22"/>
  <c r="R39" i="22" s="1"/>
  <c r="U38" i="22"/>
  <c r="U36" i="22"/>
  <c r="U34" i="22"/>
  <c r="R33" i="22" s="1"/>
  <c r="U32" i="22"/>
  <c r="U30" i="22"/>
  <c r="U28" i="22"/>
  <c r="R27" i="22" s="1"/>
  <c r="U26" i="22"/>
  <c r="U24" i="22"/>
  <c r="U22" i="22"/>
  <c r="R21" i="22" s="1"/>
  <c r="U20" i="22"/>
  <c r="U18" i="22"/>
  <c r="U16" i="22"/>
  <c r="U14" i="22"/>
  <c r="R13" i="22" s="1"/>
  <c r="G15" i="15" l="1"/>
  <c r="F15" i="15"/>
  <c r="F7" i="15" s="1"/>
  <c r="G7" i="15"/>
  <c r="R47" i="22"/>
  <c r="V48" i="22" s="1"/>
  <c r="R45" i="22"/>
  <c r="V46" i="22" s="1"/>
  <c r="R43" i="22"/>
  <c r="V44" i="22" s="1"/>
  <c r="R41" i="22"/>
  <c r="V42" i="22" s="1"/>
  <c r="R37" i="22"/>
  <c r="V38" i="22" s="1"/>
  <c r="R35" i="22"/>
  <c r="V36" i="22" s="1"/>
  <c r="R31" i="22"/>
  <c r="V32" i="22" s="1"/>
  <c r="R29" i="22"/>
  <c r="V30" i="22" s="1"/>
  <c r="R25" i="22"/>
  <c r="V26" i="22" s="1"/>
  <c r="R23" i="22"/>
  <c r="V24" i="22" s="1"/>
  <c r="R19" i="22"/>
  <c r="V20" i="22" s="1"/>
  <c r="R17" i="22"/>
  <c r="V18" i="22" s="1"/>
  <c r="R15" i="22"/>
  <c r="R11" i="22"/>
  <c r="R9" i="22"/>
  <c r="V10" i="22" s="1"/>
  <c r="V14" i="22"/>
  <c r="V16" i="22"/>
  <c r="V28" i="22"/>
  <c r="V12" i="22"/>
  <c r="V22" i="22"/>
  <c r="V40" i="22"/>
  <c r="V34" i="22"/>
  <c r="V50" i="22"/>
  <c r="V52" i="22" l="1"/>
  <c r="T51" i="22" s="1"/>
  <c r="G36" i="15" l="1"/>
  <c r="G34" i="15" s="1"/>
  <c r="G59" i="15" s="1"/>
  <c r="F36" i="15"/>
  <c r="F34" i="15" s="1"/>
  <c r="F59" i="15" s="1"/>
  <c r="G24" i="15"/>
  <c r="G30" i="15" s="1"/>
  <c r="G60" i="15" s="1"/>
  <c r="F24" i="15"/>
  <c r="F30" i="15" s="1"/>
  <c r="F60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Shono101</author>
  </authors>
  <commentList>
    <comment ref="F16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親子が集うスペース</t>
        </r>
      </text>
    </comment>
    <comment ref="F17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上記運営スペース及び、トイレ、廊下、事務スペース等を含むスペース</t>
        </r>
      </text>
    </comment>
  </commentList>
</comments>
</file>

<file path=xl/sharedStrings.xml><?xml version="1.0" encoding="utf-8"?>
<sst xmlns="http://schemas.openxmlformats.org/spreadsheetml/2006/main" count="568" uniqueCount="344">
  <si>
    <t>年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</si>
  <si>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</si>
  <si>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</si>
  <si>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　　　　　　　　　　　　　　　　</t>
    <phoneticPr fontId="3"/>
  </si>
  <si>
    <t>　　　　　　　　　　　　　　　　　　　　</t>
    <phoneticPr fontId="3"/>
  </si>
  <si>
    <t>　　　　　　　　　　　　　　　　　　　　　</t>
    <phoneticPr fontId="3"/>
  </si>
  <si>
    <t>　　　　　　　　　　　　　　　　　　　　　　　　　　　　　　</t>
    <phoneticPr fontId="3"/>
  </si>
  <si>
    <t>記</t>
  </si>
  <si>
    <t>世田谷区子ども・若者部子ども家庭課長あて</t>
    <rPh sb="0" eb="4">
      <t>セタガヤク</t>
    </rPh>
    <rPh sb="4" eb="5">
      <t>コ</t>
    </rPh>
    <rPh sb="8" eb="10">
      <t>ワカモノ</t>
    </rPh>
    <rPh sb="10" eb="11">
      <t>ブ</t>
    </rPh>
    <rPh sb="11" eb="12">
      <t>コ</t>
    </rPh>
    <rPh sb="14" eb="16">
      <t>カテイ</t>
    </rPh>
    <rPh sb="16" eb="18">
      <t>カチョウ</t>
    </rPh>
    <phoneticPr fontId="2"/>
  </si>
  <si>
    <t>住所</t>
    <rPh sb="0" eb="2">
      <t>ジュウショ</t>
    </rPh>
    <phoneticPr fontId="3"/>
  </si>
  <si>
    <t>事業者名</t>
    <rPh sb="0" eb="3">
      <t>ジギョウシャ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</si>
  <si>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2"/>
  </si>
  <si>
    <t>世田谷区おでかけひろば整備・運営事業者応募申請書</t>
    <rPh sb="0" eb="4">
      <t>セタガヤク</t>
    </rPh>
    <rPh sb="11" eb="13">
      <t>セイビ</t>
    </rPh>
    <rPh sb="14" eb="16">
      <t>ウンエイ</t>
    </rPh>
    <rPh sb="16" eb="18">
      <t>ジギョウ</t>
    </rPh>
    <rPh sb="18" eb="19">
      <t>シャ</t>
    </rPh>
    <rPh sb="19" eb="21">
      <t>オウボ</t>
    </rPh>
    <rPh sb="21" eb="24">
      <t>シンセイショ</t>
    </rPh>
    <phoneticPr fontId="2"/>
  </si>
  <si>
    <t>地区展開型民営事業</t>
  </si>
  <si>
    <t>１．応募するおでかけひろば事業の種類</t>
    <phoneticPr fontId="3"/>
  </si>
  <si>
    <t>２．応募の目的</t>
    <rPh sb="2" eb="4">
      <t>オウボ</t>
    </rPh>
    <rPh sb="5" eb="7">
      <t>モクテキ</t>
    </rPh>
    <phoneticPr fontId="3"/>
  </si>
  <si>
    <t>令和</t>
    <rPh sb="0" eb="2">
      <t>レイワ</t>
    </rPh>
    <phoneticPr fontId="2"/>
  </si>
  <si>
    <t>３．担当者</t>
    <rPh sb="2" eb="5">
      <t>タントウシャ</t>
    </rPh>
    <phoneticPr fontId="3"/>
  </si>
  <si>
    <t>氏名</t>
    <rPh sb="0" eb="2">
      <t>シメイ</t>
    </rPh>
    <phoneticPr fontId="2"/>
  </si>
  <si>
    <t>電話</t>
    <rPh sb="0" eb="2">
      <t>デンワ</t>
    </rPh>
    <phoneticPr fontId="2"/>
  </si>
  <si>
    <t>ﾒｰﾙｱﾄﾞﾚｽ</t>
    <phoneticPr fontId="2"/>
  </si>
  <si>
    <t>：</t>
    <phoneticPr fontId="2"/>
  </si>
  <si>
    <t>　令和６年度世田谷区おでかけひろば整備・運営募集について、募集要項を踏まえ、関係書類を添えて、下記の通り応募いたします。</t>
    <phoneticPr fontId="2"/>
  </si>
  <si>
    <t>申請者　</t>
    <phoneticPr fontId="3"/>
  </si>
  <si>
    <t>住所</t>
    <rPh sb="0" eb="2">
      <t>ジュウショ</t>
    </rPh>
    <phoneticPr fontId="2"/>
  </si>
  <si>
    <t>団体等の構成員名簿</t>
    <rPh sb="0" eb="2">
      <t>ダンタイ</t>
    </rPh>
    <rPh sb="2" eb="3">
      <t>トウ</t>
    </rPh>
    <rPh sb="4" eb="7">
      <t>コウセイイン</t>
    </rPh>
    <rPh sb="7" eb="9">
      <t>メイボ</t>
    </rPh>
    <phoneticPr fontId="9"/>
  </si>
  <si>
    <t>氏名（役職名）</t>
    <rPh sb="0" eb="2">
      <t>シメイ</t>
    </rPh>
    <rPh sb="3" eb="6">
      <t>ヤクショクメイ</t>
    </rPh>
    <phoneticPr fontId="9"/>
  </si>
  <si>
    <t>他団体役員等兼任の有無</t>
    <rPh sb="1" eb="3">
      <t>ダンタイ</t>
    </rPh>
    <rPh sb="9" eb="11">
      <t>ウム</t>
    </rPh>
    <phoneticPr fontId="9"/>
  </si>
  <si>
    <t>備　　考</t>
    <rPh sb="0" eb="1">
      <t>ソナエ</t>
    </rPh>
    <rPh sb="3" eb="4">
      <t>コウ</t>
    </rPh>
    <phoneticPr fontId="9"/>
  </si>
  <si>
    <t>代表者</t>
    <rPh sb="0" eb="3">
      <t>ダイヒョウシャ</t>
    </rPh>
    <phoneticPr fontId="9"/>
  </si>
  <si>
    <t>（　　　　　　）</t>
    <phoneticPr fontId="9"/>
  </si>
  <si>
    <t>【代表者略歴】</t>
    <phoneticPr fontId="9"/>
  </si>
  <si>
    <t>　</t>
    <phoneticPr fontId="9"/>
  </si>
  <si>
    <t>その他役員</t>
    <rPh sb="2" eb="3">
      <t>タ</t>
    </rPh>
    <rPh sb="3" eb="5">
      <t>ヤクイン</t>
    </rPh>
    <phoneticPr fontId="9"/>
  </si>
  <si>
    <t>日時点</t>
    <rPh sb="0" eb="1">
      <t>ヒ</t>
    </rPh>
    <rPh sb="1" eb="3">
      <t>ジテン</t>
    </rPh>
    <phoneticPr fontId="9"/>
  </si>
  <si>
    <t>月</t>
    <rPh sb="0" eb="1">
      <t>ゲツ</t>
    </rPh>
    <phoneticPr fontId="2"/>
  </si>
  <si>
    <t>年</t>
    <rPh sb="0" eb="1">
      <t>トシ</t>
    </rPh>
    <phoneticPr fontId="2"/>
  </si>
  <si>
    <t>無</t>
  </si>
  <si>
    <t>世田谷　花子</t>
    <rPh sb="0" eb="3">
      <t>セタガヤ</t>
    </rPh>
    <rPh sb="4" eb="6">
      <t>ハナコ</t>
    </rPh>
    <phoneticPr fontId="2"/>
  </si>
  <si>
    <r>
      <t>（　</t>
    </r>
    <r>
      <rPr>
        <sz val="11"/>
        <color rgb="FFFF0000"/>
        <rFont val="游ゴシック Medium"/>
        <family val="3"/>
        <charset val="128"/>
      </rPr>
      <t>理事長</t>
    </r>
    <r>
      <rPr>
        <sz val="11"/>
        <color theme="1"/>
        <rFont val="游ゴシック"/>
        <family val="3"/>
        <charset val="128"/>
        <scheme val="minor"/>
      </rPr>
      <t>　）</t>
    </r>
    <rPh sb="2" eb="5">
      <t>リジチョウ</t>
    </rPh>
    <phoneticPr fontId="9"/>
  </si>
  <si>
    <t>略歴を記載してください。</t>
    <rPh sb="0" eb="2">
      <t>リャクレキ</t>
    </rPh>
    <rPh sb="3" eb="5">
      <t>キサイ</t>
    </rPh>
    <phoneticPr fontId="2"/>
  </si>
  <si>
    <r>
      <t>（　</t>
    </r>
    <r>
      <rPr>
        <sz val="11"/>
        <color rgb="FFFF0000"/>
        <rFont val="游ゴシック Medium"/>
        <family val="3"/>
        <charset val="128"/>
      </rPr>
      <t>理事</t>
    </r>
    <r>
      <rPr>
        <sz val="11"/>
        <color theme="1"/>
        <rFont val="游ゴシック"/>
        <family val="3"/>
        <charset val="128"/>
        <scheme val="minor"/>
      </rPr>
      <t>　）</t>
    </r>
    <phoneticPr fontId="2"/>
  </si>
  <si>
    <t>有</t>
  </si>
  <si>
    <t>NPO法人北沢・監事</t>
    <rPh sb="3" eb="5">
      <t>ホウジン</t>
    </rPh>
    <rPh sb="5" eb="7">
      <t>キタザワ</t>
    </rPh>
    <rPh sb="8" eb="10">
      <t>カンジ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</si>
  <si>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</si>
  <si>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</si>
  <si>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</si>
  <si>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</si>
  <si>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</si>
  <si>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</si>
  <si>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（　</t>
    </r>
    <r>
      <rPr>
        <sz val="11"/>
        <color rgb="FFFF0000"/>
        <rFont val="游ゴシック Medium"/>
        <family val="3"/>
        <charset val="128"/>
      </rPr>
      <t>監事</t>
    </r>
    <r>
      <rPr>
        <sz val="11"/>
        <color theme="1"/>
        <rFont val="游ゴシック"/>
        <family val="3"/>
        <charset val="128"/>
        <scheme val="minor"/>
      </rPr>
      <t>　）</t>
    </r>
    <rPh sb="2" eb="4">
      <t>カンジ</t>
    </rPh>
    <phoneticPr fontId="2"/>
  </si>
  <si>
    <t>子育て支援事業又は保育所等の運営実績</t>
    <rPh sb="0" eb="2">
      <t>コソダ</t>
    </rPh>
    <rPh sb="3" eb="5">
      <t>シエン</t>
    </rPh>
    <rPh sb="5" eb="7">
      <t>ジギョウ</t>
    </rPh>
    <rPh sb="7" eb="8">
      <t>マタ</t>
    </rPh>
    <phoneticPr fontId="9"/>
  </si>
  <si>
    <t>No.</t>
    <phoneticPr fontId="9"/>
  </si>
  <si>
    <t>事業実施場所</t>
    <rPh sb="0" eb="2">
      <t>ジギョウ</t>
    </rPh>
    <rPh sb="2" eb="4">
      <t>ジッシ</t>
    </rPh>
    <rPh sb="4" eb="6">
      <t>バショ</t>
    </rPh>
    <phoneticPr fontId="9"/>
  </si>
  <si>
    <t>事業内容</t>
    <rPh sb="0" eb="2">
      <t>ジギョウ</t>
    </rPh>
    <rPh sb="2" eb="4">
      <t>ナイヨウ</t>
    </rPh>
    <phoneticPr fontId="9"/>
  </si>
  <si>
    <t>事業実施期間</t>
    <rPh sb="0" eb="2">
      <t>ジギョウ</t>
    </rPh>
    <rPh sb="2" eb="4">
      <t>ジッシ</t>
    </rPh>
    <rPh sb="4" eb="6">
      <t>キカン</t>
    </rPh>
    <phoneticPr fontId="9"/>
  </si>
  <si>
    <t>１．子育て支援事業又は保育所等の運営実績</t>
    <phoneticPr fontId="9"/>
  </si>
  <si>
    <t>事業者名：</t>
    <rPh sb="0" eb="3">
      <t>ジギョウシャ</t>
    </rPh>
    <rPh sb="3" eb="4">
      <t>メイ</t>
    </rPh>
    <phoneticPr fontId="2"/>
  </si>
  <si>
    <t xml:space="preserve">２．おでかけひろば事業を始めるにあたっての意気込み
</t>
    <phoneticPr fontId="9"/>
  </si>
  <si>
    <t>事業計画書</t>
    <rPh sb="0" eb="2">
      <t>ジギョウ</t>
    </rPh>
    <rPh sb="2" eb="5">
      <t>ケイカクショ</t>
    </rPh>
    <phoneticPr fontId="9"/>
  </si>
  <si>
    <t>事業種別</t>
    <rPh sb="0" eb="2">
      <t>ジギョウ</t>
    </rPh>
    <rPh sb="2" eb="4">
      <t>シュベツ</t>
    </rPh>
    <phoneticPr fontId="9"/>
  </si>
  <si>
    <t>地区展開型民営事業</t>
    <rPh sb="0" eb="2">
      <t>チク</t>
    </rPh>
    <rPh sb="2" eb="4">
      <t>テンカイ</t>
    </rPh>
    <rPh sb="4" eb="5">
      <t>ガタ</t>
    </rPh>
    <rPh sb="5" eb="7">
      <t>ミンエイ</t>
    </rPh>
    <rPh sb="7" eb="9">
      <t>ジギョウ</t>
    </rPh>
    <phoneticPr fontId="9"/>
  </si>
  <si>
    <t>施設名称（予定）</t>
    <rPh sb="0" eb="2">
      <t>シセツ</t>
    </rPh>
    <rPh sb="2" eb="4">
      <t>メイショウ</t>
    </rPh>
    <rPh sb="5" eb="7">
      <t>ヨテイ</t>
    </rPh>
    <phoneticPr fontId="9"/>
  </si>
  <si>
    <t>実施予定地</t>
    <rPh sb="0" eb="2">
      <t>ジッシ</t>
    </rPh>
    <rPh sb="2" eb="5">
      <t>ヨテイチ</t>
    </rPh>
    <phoneticPr fontId="9"/>
  </si>
  <si>
    <t>事業者住所</t>
    <rPh sb="0" eb="3">
      <t>ジギョウシャ</t>
    </rPh>
    <rPh sb="3" eb="5">
      <t>ジュウショ</t>
    </rPh>
    <phoneticPr fontId="9"/>
  </si>
  <si>
    <t>事業の目的
及び効果</t>
    <rPh sb="0" eb="2">
      <t>ジギョウ</t>
    </rPh>
    <rPh sb="3" eb="5">
      <t>モクテキ</t>
    </rPh>
    <rPh sb="6" eb="7">
      <t>オヨ</t>
    </rPh>
    <rPh sb="8" eb="10">
      <t>コウカ</t>
    </rPh>
    <phoneticPr fontId="9"/>
  </si>
  <si>
    <t>団体の理念</t>
    <rPh sb="0" eb="2">
      <t>ダンタイ</t>
    </rPh>
    <rPh sb="3" eb="5">
      <t>リネン</t>
    </rPh>
    <phoneticPr fontId="9"/>
  </si>
  <si>
    <t>運営・支援方針</t>
    <rPh sb="0" eb="2">
      <t>ウンエイ</t>
    </rPh>
    <rPh sb="3" eb="5">
      <t>シエン</t>
    </rPh>
    <rPh sb="5" eb="7">
      <t>ホウシン</t>
    </rPh>
    <phoneticPr fontId="9"/>
  </si>
  <si>
    <t>建物所有者</t>
    <rPh sb="0" eb="2">
      <t>タテモノ</t>
    </rPh>
    <rPh sb="2" eb="5">
      <t>ショユウシャ</t>
    </rPh>
    <phoneticPr fontId="9"/>
  </si>
  <si>
    <t>名称（氏名）</t>
    <rPh sb="0" eb="2">
      <t>メイショウ</t>
    </rPh>
    <rPh sb="3" eb="5">
      <t>シメイ</t>
    </rPh>
    <phoneticPr fontId="9"/>
  </si>
  <si>
    <t>住　所</t>
    <rPh sb="0" eb="1">
      <t>ジュウ</t>
    </rPh>
    <rPh sb="2" eb="3">
      <t>ショ</t>
    </rPh>
    <phoneticPr fontId="9"/>
  </si>
  <si>
    <t>敷地面積</t>
    <rPh sb="0" eb="2">
      <t>シキチ</t>
    </rPh>
    <rPh sb="2" eb="4">
      <t>メンセキ</t>
    </rPh>
    <phoneticPr fontId="9"/>
  </si>
  <si>
    <t>㎡</t>
    <phoneticPr fontId="9"/>
  </si>
  <si>
    <t>敷地の所有関係</t>
    <rPh sb="0" eb="2">
      <t>シキチ</t>
    </rPh>
    <rPh sb="3" eb="5">
      <t>ショユウ</t>
    </rPh>
    <rPh sb="5" eb="7">
      <t>カンケイ</t>
    </rPh>
    <phoneticPr fontId="9"/>
  </si>
  <si>
    <t>建物の所有関係</t>
    <rPh sb="0" eb="2">
      <t>タテモノ</t>
    </rPh>
    <rPh sb="3" eb="5">
      <t>ショユウ</t>
    </rPh>
    <rPh sb="5" eb="7">
      <t>カンケイ</t>
    </rPh>
    <phoneticPr fontId="9"/>
  </si>
  <si>
    <t>整備種別</t>
    <rPh sb="0" eb="2">
      <t>セイビ</t>
    </rPh>
    <rPh sb="2" eb="4">
      <t>シュベツ</t>
    </rPh>
    <phoneticPr fontId="9"/>
  </si>
  <si>
    <t>建物延床面積</t>
    <rPh sb="0" eb="2">
      <t>タテモノ</t>
    </rPh>
    <rPh sb="2" eb="3">
      <t>エン</t>
    </rPh>
    <rPh sb="3" eb="4">
      <t>ユカ</t>
    </rPh>
    <rPh sb="4" eb="6">
      <t>メンセキ</t>
    </rPh>
    <phoneticPr fontId="9"/>
  </si>
  <si>
    <t>建物構造</t>
    <rPh sb="0" eb="2">
      <t>タテモノ</t>
    </rPh>
    <rPh sb="2" eb="4">
      <t>コウゾウ</t>
    </rPh>
    <phoneticPr fontId="9"/>
  </si>
  <si>
    <t>竣工年</t>
    <rPh sb="0" eb="2">
      <t>シュンコウ</t>
    </rPh>
    <rPh sb="2" eb="3">
      <t>トシ</t>
    </rPh>
    <phoneticPr fontId="9"/>
  </si>
  <si>
    <t>耐震診断</t>
    <rPh sb="0" eb="2">
      <t>タイシン</t>
    </rPh>
    <rPh sb="2" eb="4">
      <t>シンダン</t>
    </rPh>
    <phoneticPr fontId="9"/>
  </si>
  <si>
    <t>契約年月日</t>
    <rPh sb="0" eb="2">
      <t>ケイヤク</t>
    </rPh>
    <rPh sb="2" eb="5">
      <t>ネンガッピ</t>
    </rPh>
    <phoneticPr fontId="9"/>
  </si>
  <si>
    <t>着工年月日</t>
    <rPh sb="0" eb="2">
      <t>チャッコウ</t>
    </rPh>
    <rPh sb="2" eb="5">
      <t>ネンガッピ</t>
    </rPh>
    <phoneticPr fontId="9"/>
  </si>
  <si>
    <t>完成年月日</t>
    <rPh sb="0" eb="2">
      <t>カンセイ</t>
    </rPh>
    <rPh sb="2" eb="5">
      <t>ネンガッピ</t>
    </rPh>
    <phoneticPr fontId="9"/>
  </si>
  <si>
    <t>事業開始年月日</t>
    <rPh sb="0" eb="2">
      <t>ジギョウ</t>
    </rPh>
    <rPh sb="2" eb="4">
      <t>カイシ</t>
    </rPh>
    <rPh sb="4" eb="7">
      <t>ネンガッピ</t>
    </rPh>
    <phoneticPr fontId="9"/>
  </si>
  <si>
    <t>整備費内訳（概算）</t>
    <rPh sb="0" eb="3">
      <t>セイビヒ</t>
    </rPh>
    <rPh sb="3" eb="5">
      <t>ウチワケ</t>
    </rPh>
    <rPh sb="6" eb="8">
      <t>ガイサン</t>
    </rPh>
    <phoneticPr fontId="9"/>
  </si>
  <si>
    <t>様式５「収支計画書」のとおり</t>
    <rPh sb="0" eb="2">
      <t>ヨウシキ</t>
    </rPh>
    <rPh sb="4" eb="6">
      <t>シュウシ</t>
    </rPh>
    <rPh sb="6" eb="8">
      <t>ケイカク</t>
    </rPh>
    <rPh sb="8" eb="9">
      <t>ショ</t>
    </rPh>
    <phoneticPr fontId="9"/>
  </si>
  <si>
    <t>初年度財源内訳（概算）</t>
    <rPh sb="0" eb="3">
      <t>ショネンド</t>
    </rPh>
    <rPh sb="3" eb="5">
      <t>ザイゲン</t>
    </rPh>
    <rPh sb="5" eb="7">
      <t>ウチワケ</t>
    </rPh>
    <rPh sb="8" eb="10">
      <t>ガイサン</t>
    </rPh>
    <phoneticPr fontId="9"/>
  </si>
  <si>
    <t>事業執行計画</t>
    <rPh sb="0" eb="2">
      <t>ジギョウ</t>
    </rPh>
    <rPh sb="2" eb="4">
      <t>シッコウ</t>
    </rPh>
    <rPh sb="4" eb="6">
      <t>ケイカク</t>
    </rPh>
    <phoneticPr fontId="9"/>
  </si>
  <si>
    <t>別紙１「おでかけひろば事業執行計画書」、別紙２「おでかけひろば事業実施内容」のとおり</t>
    <rPh sb="0" eb="2">
      <t>ベッシ</t>
    </rPh>
    <rPh sb="11" eb="13">
      <t>ジギョウ</t>
    </rPh>
    <rPh sb="13" eb="15">
      <t>シッコウ</t>
    </rPh>
    <rPh sb="15" eb="17">
      <t>ケイカク</t>
    </rPh>
    <rPh sb="17" eb="18">
      <t>ショ</t>
    </rPh>
    <rPh sb="20" eb="22">
      <t>ベッシ</t>
    </rPh>
    <rPh sb="31" eb="33">
      <t>ジギョウ</t>
    </rPh>
    <rPh sb="33" eb="35">
      <t>ジッシ</t>
    </rPh>
    <rPh sb="35" eb="37">
      <t>ナイヨウ</t>
    </rPh>
    <phoneticPr fontId="9"/>
  </si>
  <si>
    <t>おでかけひろば事業
運営管理責任者</t>
    <rPh sb="7" eb="9">
      <t>ジギョウ</t>
    </rPh>
    <rPh sb="10" eb="12">
      <t>ウンエイ</t>
    </rPh>
    <rPh sb="12" eb="14">
      <t>カンリ</t>
    </rPh>
    <rPh sb="14" eb="16">
      <t>セキニン</t>
    </rPh>
    <rPh sb="16" eb="17">
      <t>シャ</t>
    </rPh>
    <phoneticPr fontId="9"/>
  </si>
  <si>
    <t>氏名</t>
    <rPh sb="0" eb="2">
      <t>シメイ</t>
    </rPh>
    <phoneticPr fontId="9"/>
  </si>
  <si>
    <t>人材育成</t>
    <rPh sb="0" eb="2">
      <t>ジンザイ</t>
    </rPh>
    <rPh sb="2" eb="4">
      <t>イクセイ</t>
    </rPh>
    <phoneticPr fontId="9"/>
  </si>
  <si>
    <t>災害対策</t>
    <rPh sb="0" eb="2">
      <t>サイガイ</t>
    </rPh>
    <rPh sb="2" eb="4">
      <t>タイサク</t>
    </rPh>
    <phoneticPr fontId="9"/>
  </si>
  <si>
    <t>事故防止対策</t>
    <rPh sb="0" eb="2">
      <t>ジコ</t>
    </rPh>
    <rPh sb="2" eb="4">
      <t>ボウシ</t>
    </rPh>
    <rPh sb="4" eb="6">
      <t>タイサク</t>
    </rPh>
    <phoneticPr fontId="9"/>
  </si>
  <si>
    <t>緊急時の対応</t>
    <rPh sb="0" eb="3">
      <t>キンキュウジ</t>
    </rPh>
    <rPh sb="4" eb="6">
      <t>タイオウ</t>
    </rPh>
    <phoneticPr fontId="9"/>
  </si>
  <si>
    <t>個人情報保護の管理体制</t>
    <rPh sb="7" eb="9">
      <t>カンリ</t>
    </rPh>
    <rPh sb="9" eb="11">
      <t>タイセイ</t>
    </rPh>
    <phoneticPr fontId="9"/>
  </si>
  <si>
    <t>立地条件・周囲の環境</t>
    <rPh sb="0" eb="2">
      <t>リッチ</t>
    </rPh>
    <rPh sb="2" eb="4">
      <t>ジョウケン</t>
    </rPh>
    <rPh sb="5" eb="7">
      <t>シュウイ</t>
    </rPh>
    <rPh sb="8" eb="10">
      <t>カンキョウ</t>
    </rPh>
    <phoneticPr fontId="9"/>
  </si>
  <si>
    <t>近隣理解への取組</t>
    <rPh sb="0" eb="2">
      <t>キンリン</t>
    </rPh>
    <rPh sb="2" eb="4">
      <t>リカイ</t>
    </rPh>
    <rPh sb="6" eb="8">
      <t>トリクミ</t>
    </rPh>
    <phoneticPr fontId="9"/>
  </si>
  <si>
    <t>苦情解決への取組</t>
    <rPh sb="0" eb="2">
      <t>クジョウ</t>
    </rPh>
    <rPh sb="2" eb="4">
      <t>カイケツ</t>
    </rPh>
    <rPh sb="6" eb="7">
      <t>ト</t>
    </rPh>
    <rPh sb="7" eb="8">
      <t>ク</t>
    </rPh>
    <phoneticPr fontId="9"/>
  </si>
  <si>
    <t>地域との交流・連携</t>
    <rPh sb="0" eb="2">
      <t>チイキ</t>
    </rPh>
    <rPh sb="4" eb="6">
      <t>コウリュウ</t>
    </rPh>
    <rPh sb="7" eb="9">
      <t>レンケイ</t>
    </rPh>
    <phoneticPr fontId="9"/>
  </si>
  <si>
    <t>その他
（独自アピール等）</t>
    <rPh sb="2" eb="3">
      <t>タ</t>
    </rPh>
    <rPh sb="5" eb="7">
      <t>ドクジ</t>
    </rPh>
    <rPh sb="11" eb="12">
      <t>トウ</t>
    </rPh>
    <phoneticPr fontId="9"/>
  </si>
  <si>
    <t>施設等の規模及び構造</t>
    <phoneticPr fontId="2"/>
  </si>
  <si>
    <t>収　支　計　画　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9"/>
  </si>
  <si>
    <t>（収入）</t>
    <rPh sb="1" eb="3">
      <t>シュウニュウ</t>
    </rPh>
    <phoneticPr fontId="9"/>
  </si>
  <si>
    <t>（単位：円）</t>
    <phoneticPr fontId="9"/>
  </si>
  <si>
    <t>令和６年度</t>
    <rPh sb="0" eb="2">
      <t>レイワ</t>
    </rPh>
    <rPh sb="3" eb="5">
      <t>ネンド</t>
    </rPh>
    <phoneticPr fontId="9"/>
  </si>
  <si>
    <t>令和７年度</t>
    <rPh sb="0" eb="2">
      <t>レイワ</t>
    </rPh>
    <rPh sb="3" eb="5">
      <t>ネンド</t>
    </rPh>
    <phoneticPr fontId="9"/>
  </si>
  <si>
    <t>備考</t>
    <rPh sb="0" eb="2">
      <t>ビコウ</t>
    </rPh>
    <phoneticPr fontId="9"/>
  </si>
  <si>
    <t>その他</t>
    <rPh sb="2" eb="3">
      <t>タ</t>
    </rPh>
    <phoneticPr fontId="9"/>
  </si>
  <si>
    <t>寄付金収入</t>
    <rPh sb="0" eb="3">
      <t>キフキン</t>
    </rPh>
    <rPh sb="3" eb="5">
      <t>シュウニュウ</t>
    </rPh>
    <phoneticPr fontId="9"/>
  </si>
  <si>
    <t>雑収入</t>
    <rPh sb="0" eb="1">
      <t>ザツ</t>
    </rPh>
    <rPh sb="1" eb="3">
      <t>シュウニュウ</t>
    </rPh>
    <phoneticPr fontId="9"/>
  </si>
  <si>
    <t>借入金</t>
    <rPh sb="0" eb="2">
      <t>カリイレ</t>
    </rPh>
    <rPh sb="2" eb="3">
      <t>キン</t>
    </rPh>
    <phoneticPr fontId="9"/>
  </si>
  <si>
    <t>自己資金</t>
    <rPh sb="0" eb="2">
      <t>ジコ</t>
    </rPh>
    <rPh sb="2" eb="4">
      <t>シキン</t>
    </rPh>
    <phoneticPr fontId="9"/>
  </si>
  <si>
    <t>他事業繰入金</t>
    <rPh sb="0" eb="1">
      <t>タ</t>
    </rPh>
    <rPh sb="1" eb="3">
      <t>ジギョウ</t>
    </rPh>
    <rPh sb="3" eb="5">
      <t>クリイレ</t>
    </rPh>
    <rPh sb="5" eb="6">
      <t>キン</t>
    </rPh>
    <phoneticPr fontId="9"/>
  </si>
  <si>
    <t>（支出）</t>
    <rPh sb="1" eb="3">
      <t>シシュツ</t>
    </rPh>
    <phoneticPr fontId="9"/>
  </si>
  <si>
    <t>人件費</t>
    <rPh sb="0" eb="3">
      <t>ジンケンヒ</t>
    </rPh>
    <phoneticPr fontId="9"/>
  </si>
  <si>
    <t>運営費</t>
    <rPh sb="0" eb="3">
      <t>ウンエイヒ</t>
    </rPh>
    <phoneticPr fontId="9"/>
  </si>
  <si>
    <t>福利厚生費</t>
    <rPh sb="0" eb="2">
      <t>フクリ</t>
    </rPh>
    <rPh sb="2" eb="4">
      <t>コウセイ</t>
    </rPh>
    <rPh sb="4" eb="5">
      <t>ヒ</t>
    </rPh>
    <phoneticPr fontId="9"/>
  </si>
  <si>
    <t>交通費</t>
    <rPh sb="0" eb="3">
      <t>コウツウヒ</t>
    </rPh>
    <phoneticPr fontId="9"/>
  </si>
  <si>
    <t>光熱水費</t>
    <rPh sb="0" eb="4">
      <t>コウネツスイヒ</t>
    </rPh>
    <phoneticPr fontId="9"/>
  </si>
  <si>
    <t>通信費</t>
    <rPh sb="0" eb="3">
      <t>ツウシンヒ</t>
    </rPh>
    <phoneticPr fontId="9"/>
  </si>
  <si>
    <t>印刷製本費</t>
    <rPh sb="0" eb="2">
      <t>インサツ</t>
    </rPh>
    <rPh sb="2" eb="4">
      <t>セイホン</t>
    </rPh>
    <rPh sb="4" eb="5">
      <t>ヒ</t>
    </rPh>
    <phoneticPr fontId="9"/>
  </si>
  <si>
    <t>消耗品費</t>
    <rPh sb="0" eb="2">
      <t>ショウモウ</t>
    </rPh>
    <rPh sb="2" eb="3">
      <t>ヒン</t>
    </rPh>
    <rPh sb="3" eb="4">
      <t>ヒ</t>
    </rPh>
    <phoneticPr fontId="9"/>
  </si>
  <si>
    <t>研修費</t>
    <rPh sb="0" eb="2">
      <t>ケンシュウ</t>
    </rPh>
    <rPh sb="2" eb="3">
      <t>ヒ</t>
    </rPh>
    <phoneticPr fontId="9"/>
  </si>
  <si>
    <t>修繕費</t>
    <rPh sb="0" eb="2">
      <t>シュウゼン</t>
    </rPh>
    <rPh sb="2" eb="3">
      <t>ヒ</t>
    </rPh>
    <phoneticPr fontId="9"/>
  </si>
  <si>
    <t>保険料</t>
    <rPh sb="0" eb="2">
      <t>ホケン</t>
    </rPh>
    <rPh sb="2" eb="3">
      <t>リョウ</t>
    </rPh>
    <phoneticPr fontId="9"/>
  </si>
  <si>
    <t>講師謝礼</t>
    <rPh sb="0" eb="2">
      <t>コウシ</t>
    </rPh>
    <rPh sb="2" eb="4">
      <t>シャレイ</t>
    </rPh>
    <phoneticPr fontId="9"/>
  </si>
  <si>
    <t>器具什器費</t>
    <rPh sb="0" eb="2">
      <t>キグ</t>
    </rPh>
    <rPh sb="2" eb="4">
      <t>ジュウキ</t>
    </rPh>
    <rPh sb="4" eb="5">
      <t>ヒ</t>
    </rPh>
    <phoneticPr fontId="9"/>
  </si>
  <si>
    <t>施設整備費　※１</t>
    <rPh sb="0" eb="2">
      <t>シセツ</t>
    </rPh>
    <rPh sb="2" eb="5">
      <t>セイビヒ</t>
    </rPh>
    <phoneticPr fontId="9"/>
  </si>
  <si>
    <t>物品購入費　※２</t>
    <rPh sb="0" eb="2">
      <t>ブッピン</t>
    </rPh>
    <rPh sb="2" eb="5">
      <t>コウニュウヒ</t>
    </rPh>
    <rPh sb="4" eb="5">
      <t>ヒ</t>
    </rPh>
    <phoneticPr fontId="9"/>
  </si>
  <si>
    <t>施設整備費　※１</t>
  </si>
  <si>
    <t>物品購入費　※２</t>
    <rPh sb="0" eb="2">
      <t>ブッピン</t>
    </rPh>
    <rPh sb="2" eb="4">
      <t>コウニュウ</t>
    </rPh>
    <rPh sb="4" eb="5">
      <t>ヒ</t>
    </rPh>
    <phoneticPr fontId="9"/>
  </si>
  <si>
    <t>支出計（２）</t>
    <rPh sb="0" eb="2">
      <t>シシュツ</t>
    </rPh>
    <rPh sb="2" eb="3">
      <t>ケイ</t>
    </rPh>
    <phoneticPr fontId="9"/>
  </si>
  <si>
    <t>収支差額（1）－（2）</t>
    <phoneticPr fontId="9"/>
  </si>
  <si>
    <t>※１　建物の改修や業者工事が伴う（エアコン・棚、照明器具の設置、回線引込など）ものの工事費</t>
    <phoneticPr fontId="9"/>
  </si>
  <si>
    <t>※２　事業で使用する事務物品・消耗品などの購入費</t>
    <phoneticPr fontId="9"/>
  </si>
  <si>
    <t>令和８年度</t>
    <rPh sb="0" eb="2">
      <t>レイワ</t>
    </rPh>
    <rPh sb="3" eb="5">
      <t>ネンド</t>
    </rPh>
    <phoneticPr fontId="9"/>
  </si>
  <si>
    <t>事業者名</t>
    <rPh sb="0" eb="3">
      <t>ジギョウシャ</t>
    </rPh>
    <rPh sb="3" eb="4">
      <t>メイ</t>
    </rPh>
    <phoneticPr fontId="9"/>
  </si>
  <si>
    <t xml:space="preserve"> </t>
    <phoneticPr fontId="2"/>
  </si>
  <si>
    <t>事業実施場所の状況調査</t>
  </si>
  <si>
    <t>案内図</t>
    <rPh sb="0" eb="2">
      <t>アンナイ</t>
    </rPh>
    <rPh sb="2" eb="3">
      <t>ズ</t>
    </rPh>
    <phoneticPr fontId="2"/>
  </si>
  <si>
    <t>写真
(外観・内部)</t>
    <rPh sb="0" eb="2">
      <t>シャシン</t>
    </rPh>
    <rPh sb="4" eb="6">
      <t>ガイカン</t>
    </rPh>
    <rPh sb="7" eb="9">
      <t>ナイブ</t>
    </rPh>
    <phoneticPr fontId="2"/>
  </si>
  <si>
    <r>
      <t>開</t>
    </r>
    <r>
      <rPr>
        <sz val="11"/>
        <color theme="1"/>
        <rFont val="游ゴシック"/>
        <family val="3"/>
        <charset val="128"/>
      </rPr>
      <t>設までのスケジュール</t>
    </r>
  </si>
  <si>
    <t>年</t>
    <rPh sb="0" eb="1">
      <t>ネン</t>
    </rPh>
    <phoneticPr fontId="2"/>
  </si>
  <si>
    <t>月</t>
    <rPh sb="0" eb="1">
      <t>ツキ</t>
    </rPh>
    <phoneticPr fontId="2"/>
  </si>
  <si>
    <t>実施内容</t>
    <rPh sb="0" eb="4">
      <t>ジッシナイヨウ</t>
    </rPh>
    <phoneticPr fontId="2"/>
  </si>
  <si>
    <t>１．子育て親子の交流の場の提供および交流の促進事業</t>
    <phoneticPr fontId="3"/>
  </si>
  <si>
    <t>２．子育て等に関する相談および援助事業</t>
    <phoneticPr fontId="3"/>
  </si>
  <si>
    <t>３．地域の子育て関連情報の提供</t>
    <phoneticPr fontId="3"/>
  </si>
  <si>
    <t>４．子育ておよび子育て支援に関する講習等の実施（月１回以上）</t>
    <phoneticPr fontId="3"/>
  </si>
  <si>
    <t>５．地域支援事業（おでかけひろば実施要項第５条２項に掲げる取組み）</t>
    <phoneticPr fontId="3"/>
  </si>
  <si>
    <t>※以下の取組み項目①～④のうち、必ず１つ以上記入すること。</t>
    <phoneticPr fontId="3"/>
  </si>
  <si>
    <t>取組み
項目①</t>
    <phoneticPr fontId="3"/>
  </si>
  <si>
    <t>高齢者・地域学生等地域の多様な世代との連携を継続的に実施する取組</t>
  </si>
  <si>
    <t>月</t>
    <rPh sb="0" eb="1">
      <t>ツキ</t>
    </rPh>
    <phoneticPr fontId="3"/>
  </si>
  <si>
    <t>回実施</t>
  </si>
  <si>
    <t>実施
内容</t>
    <phoneticPr fontId="3"/>
  </si>
  <si>
    <t>取組み
項目②</t>
    <phoneticPr fontId="3"/>
  </si>
  <si>
    <t>地域の団体と協働して伝統文化や習慣・行事を実施し、親子の育ちを継続的に支援する取組</t>
    <phoneticPr fontId="3"/>
  </si>
  <si>
    <t>取組み
項目③</t>
    <phoneticPr fontId="3"/>
  </si>
  <si>
    <t>地域ボランティアの育成、町内会、子育てサークルとの協働による地域団体の活性化等地域の子育て資源の発掘・育成を継続的に行う取組</t>
    <phoneticPr fontId="3"/>
  </si>
  <si>
    <t>取組み
項目④</t>
    <phoneticPr fontId="3"/>
  </si>
  <si>
    <t>街区公園（児童遊園）、プレーパーク等の子育て親子が集まる場に、職員が定期的に出向き、必要な支援、見守り等を行う取組</t>
    <phoneticPr fontId="3"/>
  </si>
  <si>
    <t>実施内容</t>
    <phoneticPr fontId="3"/>
  </si>
  <si>
    <t>実施日数</t>
    <phoneticPr fontId="3"/>
  </si>
  <si>
    <t>週</t>
    <phoneticPr fontId="3"/>
  </si>
  <si>
    <t>年</t>
    <rPh sb="0" eb="1">
      <t>ネン</t>
    </rPh>
    <phoneticPr fontId="3"/>
  </si>
  <si>
    <t>　　</t>
  </si>
  <si>
    <t>実施型</t>
    <rPh sb="0" eb="2">
      <t>ジッシ</t>
    </rPh>
    <rPh sb="2" eb="3">
      <t>カタ</t>
    </rPh>
    <phoneticPr fontId="3"/>
  </si>
  <si>
    <t>日</t>
    <phoneticPr fontId="3"/>
  </si>
  <si>
    <t>実施スペース</t>
    <rPh sb="0" eb="2">
      <t>ジッシ</t>
    </rPh>
    <phoneticPr fontId="3"/>
  </si>
  <si>
    <t>実施回数</t>
    <rPh sb="0" eb="2">
      <t>ジッシ</t>
    </rPh>
    <rPh sb="2" eb="4">
      <t>カイスウ</t>
    </rPh>
    <phoneticPr fontId="3"/>
  </si>
  <si>
    <t>おでかけひろば構成員名簿</t>
    <phoneticPr fontId="9"/>
  </si>
  <si>
    <t>専任職員の状況</t>
    <rPh sb="0" eb="2">
      <t>センニン</t>
    </rPh>
    <rPh sb="2" eb="4">
      <t>ショクイン</t>
    </rPh>
    <rPh sb="5" eb="7">
      <t>ジョウキョウ</t>
    </rPh>
    <phoneticPr fontId="9"/>
  </si>
  <si>
    <t>通し番号</t>
    <rPh sb="0" eb="1">
      <t>トオ</t>
    </rPh>
    <rPh sb="2" eb="4">
      <t>バンゴウ</t>
    </rPh>
    <phoneticPr fontId="9"/>
  </si>
  <si>
    <t>氏　名</t>
    <rPh sb="0" eb="1">
      <t>シ</t>
    </rPh>
    <rPh sb="2" eb="3">
      <t>メイ</t>
    </rPh>
    <phoneticPr fontId="9"/>
  </si>
  <si>
    <t>勤務形態</t>
    <rPh sb="0" eb="2">
      <t>キンム</t>
    </rPh>
    <rPh sb="2" eb="4">
      <t>ケイタイ</t>
    </rPh>
    <phoneticPr fontId="9"/>
  </si>
  <si>
    <t>職務内容</t>
    <rPh sb="0" eb="2">
      <t>ショクム</t>
    </rPh>
    <rPh sb="2" eb="4">
      <t>ナイヨウ</t>
    </rPh>
    <phoneticPr fontId="9"/>
  </si>
  <si>
    <t>主な資格</t>
    <rPh sb="0" eb="1">
      <t>オモ</t>
    </rPh>
    <rPh sb="2" eb="4">
      <t>シカク</t>
    </rPh>
    <phoneticPr fontId="9"/>
  </si>
  <si>
    <t>当該資格に基づく職務経験</t>
  </si>
  <si>
    <t>勤務時間等</t>
    <rPh sb="0" eb="2">
      <t>キンム</t>
    </rPh>
    <rPh sb="2" eb="4">
      <t>ジカン</t>
    </rPh>
    <rPh sb="4" eb="5">
      <t>トウ</t>
    </rPh>
    <phoneticPr fontId="9"/>
  </si>
  <si>
    <t>休憩時間</t>
    <rPh sb="0" eb="2">
      <t>キュウケイ</t>
    </rPh>
    <rPh sb="2" eb="4">
      <t>ジカン</t>
    </rPh>
    <phoneticPr fontId="9"/>
  </si>
  <si>
    <t>1日あたり</t>
    <rPh sb="1" eb="2">
      <t>ニチ</t>
    </rPh>
    <phoneticPr fontId="9"/>
  </si>
  <si>
    <t>1か月あたり</t>
    <rPh sb="2" eb="3">
      <t>ゲツ</t>
    </rPh>
    <phoneticPr fontId="9"/>
  </si>
  <si>
    <t>○</t>
    <phoneticPr fontId="9"/>
  </si>
  <si>
    <t>東京　太郎</t>
    <rPh sb="0" eb="2">
      <t>トウキョウ</t>
    </rPh>
    <rPh sb="3" eb="5">
      <t>タロウ</t>
    </rPh>
    <phoneticPr fontId="9"/>
  </si>
  <si>
    <t>非常勤</t>
    <rPh sb="0" eb="3">
      <t>ヒジョウキン</t>
    </rPh>
    <phoneticPr fontId="9"/>
  </si>
  <si>
    <t>おでかけひろば責任者
おでかけひろばスタッフ</t>
    <rPh sb="7" eb="10">
      <t>セキニンシャ</t>
    </rPh>
    <phoneticPr fontId="9"/>
  </si>
  <si>
    <t>保育士</t>
    <rPh sb="0" eb="2">
      <t>ホイク</t>
    </rPh>
    <rPh sb="2" eb="3">
      <t>シ</t>
    </rPh>
    <phoneticPr fontId="9"/>
  </si>
  <si>
    <t>有</t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</si>
  <si>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</si>
  <si>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</si>
  <si>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、</t>
    <phoneticPr fontId="9"/>
  </si>
  <si>
    <t>1日</t>
    <rPh sb="1" eb="2">
      <t>ニチ</t>
    </rPh>
    <phoneticPr fontId="9"/>
  </si>
  <si>
    <t>時間</t>
    <rPh sb="0" eb="2">
      <t>ジカン</t>
    </rPh>
    <phoneticPr fontId="9"/>
  </si>
  <si>
    <t>教員資格（幼・小）</t>
    <phoneticPr fontId="9"/>
  </si>
  <si>
    <t>9：30</t>
    <phoneticPr fontId="9"/>
  </si>
  <si>
    <t>～</t>
    <phoneticPr fontId="9"/>
  </si>
  <si>
    <t>15：30</t>
    <phoneticPr fontId="9"/>
  </si>
  <si>
    <t>0：30</t>
    <phoneticPr fontId="9"/>
  </si>
  <si>
    <t>〇</t>
  </si>
  <si>
    <t>（注１） １人ずつ記入すること。</t>
    <rPh sb="6" eb="7">
      <t>ニン</t>
    </rPh>
    <rPh sb="9" eb="11">
      <t>キニュウ</t>
    </rPh>
    <phoneticPr fontId="9"/>
  </si>
  <si>
    <t>別紙</t>
    <rPh sb="0" eb="2">
      <t>ベッシ</t>
    </rPh>
    <phoneticPr fontId="9"/>
  </si>
  <si>
    <t>【おでかけひろば構成員について】</t>
    <rPh sb="8" eb="11">
      <t>コウセイイン</t>
    </rPh>
    <phoneticPr fontId="9"/>
  </si>
  <si>
    <t>【主な資格について】</t>
    <rPh sb="1" eb="2">
      <t>オモ</t>
    </rPh>
    <rPh sb="3" eb="5">
      <t>シカク</t>
    </rPh>
    <phoneticPr fontId="9"/>
  </si>
  <si>
    <t>【当該資格に基づく職務経験について】</t>
    <rPh sb="1" eb="3">
      <t>トウガイ</t>
    </rPh>
    <rPh sb="3" eb="5">
      <t>シカク</t>
    </rPh>
    <rPh sb="6" eb="7">
      <t>モト</t>
    </rPh>
    <rPh sb="9" eb="11">
      <t>ショクム</t>
    </rPh>
    <rPh sb="11" eb="13">
      <t>ケイケン</t>
    </rPh>
    <phoneticPr fontId="9"/>
  </si>
  <si>
    <t>おでかけひろば補助事業執行計画書</t>
    <phoneticPr fontId="3"/>
  </si>
  <si>
    <t>施設名</t>
  </si>
  <si>
    <t>基本事業</t>
  </si>
  <si>
    <t>週の開設日数</t>
  </si>
  <si>
    <t>職員配置</t>
  </si>
  <si>
    <t>加算事業</t>
  </si>
  <si>
    <t>個室型</t>
  </si>
  <si>
    <t>ひろば型</t>
  </si>
  <si>
    <t>閉室日活用型</t>
    <phoneticPr fontId="3"/>
  </si>
  <si>
    <t>▼選択肢</t>
  </si>
  <si>
    <t>３～４日型</t>
  </si>
  <si>
    <t>５日型</t>
    <phoneticPr fontId="3"/>
  </si>
  <si>
    <t>５日型</t>
  </si>
  <si>
    <t>６～７日型</t>
  </si>
  <si>
    <t>設備</t>
  </si>
  <si>
    <t>授乳コーナー</t>
  </si>
  <si>
    <t>流し台</t>
  </si>
  <si>
    <t>トイレ</t>
  </si>
  <si>
    <t>電話</t>
  </si>
  <si>
    <t>開設曜日</t>
    <rPh sb="2" eb="4">
      <t>ヨウビ</t>
    </rPh>
    <phoneticPr fontId="2"/>
  </si>
  <si>
    <t>常時２名以上配置　※別添「構成員名簿」のとおり</t>
    <phoneticPr fontId="3"/>
  </si>
  <si>
    <t>実施あり</t>
  </si>
  <si>
    <t>実施の有無</t>
    <rPh sb="0" eb="2">
      <t>ジッシ</t>
    </rPh>
    <rPh sb="3" eb="5">
      <t>ウム</t>
    </rPh>
    <phoneticPr fontId="3"/>
  </si>
  <si>
    <t>実施曜日</t>
    <rPh sb="0" eb="2">
      <t>ジッシ</t>
    </rPh>
    <rPh sb="2" eb="4">
      <t>ヨウビ</t>
    </rPh>
    <phoneticPr fontId="2"/>
  </si>
  <si>
    <t>(１)休日育児参加促進事業</t>
  </si>
  <si>
    <t>(３)専門職相談事業</t>
    <phoneticPr fontId="2"/>
  </si>
  <si>
    <t>開設時間</t>
    <phoneticPr fontId="2"/>
  </si>
  <si>
    <t>年間延べ開設日</t>
    <phoneticPr fontId="2"/>
  </si>
  <si>
    <t>開設時間計</t>
    <phoneticPr fontId="2"/>
  </si>
  <si>
    <t>時間</t>
    <rPh sb="0" eb="2">
      <t>ジカン</t>
    </rPh>
    <phoneticPr fontId="2"/>
  </si>
  <si>
    <t>おでかけひろば事業実施内容</t>
    <rPh sb="7" eb="9">
      <t>ジギョウ</t>
    </rPh>
    <rPh sb="9" eb="13">
      <t>ジッシナイヨウ</t>
    </rPh>
    <phoneticPr fontId="2"/>
  </si>
  <si>
    <t>６．休日育児参加促進事業（月２回以上）</t>
    <rPh sb="13" eb="14">
      <t>ツキ</t>
    </rPh>
    <rPh sb="15" eb="16">
      <t>カイ</t>
    </rPh>
    <rPh sb="16" eb="18">
      <t>イジョウ</t>
    </rPh>
    <phoneticPr fontId="3"/>
  </si>
  <si>
    <t>㎡</t>
    <phoneticPr fontId="2"/>
  </si>
  <si>
    <t>実施内容</t>
    <rPh sb="0" eb="2">
      <t>ジッシ</t>
    </rPh>
    <rPh sb="2" eb="4">
      <t>ナイヨウ</t>
    </rPh>
    <phoneticPr fontId="2"/>
  </si>
  <si>
    <t>閉室日活用型</t>
    <rPh sb="0" eb="3">
      <t>ヘイシツビ</t>
    </rPh>
    <rPh sb="3" eb="6">
      <t>カツヨウガタ</t>
    </rPh>
    <phoneticPr fontId="2"/>
  </si>
  <si>
    <t>実施内容</t>
    <rPh sb="0" eb="4">
      <t>ジッシナイヨウ</t>
    </rPh>
    <phoneticPr fontId="3"/>
  </si>
  <si>
    <t>おでかけひろば事業実施内容　※実施する場合のみ記入すること。</t>
    <phoneticPr fontId="3"/>
  </si>
  <si>
    <t>略歴・
取得資格等</t>
    <rPh sb="0" eb="2">
      <t>リャクレキ</t>
    </rPh>
    <rPh sb="4" eb="6">
      <t>シュトク</t>
    </rPh>
    <rPh sb="6" eb="8">
      <t>シカク</t>
    </rPh>
    <rPh sb="8" eb="9">
      <t>トウ</t>
    </rPh>
    <phoneticPr fontId="9"/>
  </si>
  <si>
    <t>運営スペース</t>
    <rPh sb="0" eb="2">
      <t>ウンエイ</t>
    </rPh>
    <phoneticPr fontId="9"/>
  </si>
  <si>
    <t>全体の床面積</t>
    <rPh sb="0" eb="2">
      <t>ゼンタイ</t>
    </rPh>
    <rPh sb="3" eb="4">
      <t>ユカ</t>
    </rPh>
    <rPh sb="4" eb="6">
      <t>メンセキ</t>
    </rPh>
    <phoneticPr fontId="9"/>
  </si>
  <si>
    <t>※下部に記載の注意事項をご確認の上、記入してください。</t>
    <rPh sb="1" eb="3">
      <t>カブ</t>
    </rPh>
    <rPh sb="4" eb="6">
      <t>キサイ</t>
    </rPh>
    <rPh sb="7" eb="9">
      <t>チュウイ</t>
    </rPh>
    <rPh sb="9" eb="11">
      <t>ジコウ</t>
    </rPh>
    <rPh sb="13" eb="15">
      <t>カクニン</t>
    </rPh>
    <rPh sb="16" eb="17">
      <t>ウエ</t>
    </rPh>
    <rPh sb="18" eb="20">
      <t>キニュウ</t>
    </rPh>
    <phoneticPr fontId="2"/>
  </si>
  <si>
    <t>※黄色のセルを埋めてください。代表者氏名欄には「役職名」も忘れず記入してください。</t>
    <rPh sb="1" eb="3">
      <t>キイロ</t>
    </rPh>
    <rPh sb="7" eb="8">
      <t>ウ</t>
    </rPh>
    <rPh sb="15" eb="18">
      <t>ダイヒョウシャ</t>
    </rPh>
    <rPh sb="18" eb="20">
      <t>シメイ</t>
    </rPh>
    <rPh sb="20" eb="21">
      <t>ラン</t>
    </rPh>
    <rPh sb="24" eb="26">
      <t>ヤクショク</t>
    </rPh>
    <rPh sb="26" eb="27">
      <t>メイ</t>
    </rPh>
    <rPh sb="29" eb="30">
      <t>ワス</t>
    </rPh>
    <rPh sb="32" eb="34">
      <t>キニュウ</t>
    </rPh>
    <phoneticPr fontId="2"/>
  </si>
  <si>
    <t>※運営実績がない場合でも、黄色のセルは必ず記入してください。</t>
    <rPh sb="1" eb="3">
      <t>ウンエイ</t>
    </rPh>
    <rPh sb="3" eb="5">
      <t>ジッセキ</t>
    </rPh>
    <rPh sb="8" eb="10">
      <t>バアイ</t>
    </rPh>
    <rPh sb="13" eb="15">
      <t>キイロ</t>
    </rPh>
    <rPh sb="19" eb="20">
      <t>カナラ</t>
    </rPh>
    <rPh sb="21" eb="23">
      <t>キニュウ</t>
    </rPh>
    <phoneticPr fontId="2"/>
  </si>
  <si>
    <t>事業開始年月日（予定）</t>
    <rPh sb="8" eb="10">
      <t>ヨテイ</t>
    </rPh>
    <phoneticPr fontId="3"/>
  </si>
  <si>
    <t>※枠内を埋めてください。</t>
    <rPh sb="1" eb="3">
      <t>ワクナイ</t>
    </rPh>
    <rPh sb="4" eb="5">
      <t>ウ</t>
    </rPh>
    <phoneticPr fontId="2"/>
  </si>
  <si>
    <t>ベビーベッド等※</t>
    <phoneticPr fontId="2"/>
  </si>
  <si>
    <t>※運営スペース：
　親子が集うスペース
※全体の床面積：
　運営スペース及びトイレ・
　廊下・事務スペース等を
　含むスペース</t>
    <phoneticPr fontId="9"/>
  </si>
  <si>
    <r>
      <rPr>
        <b/>
        <sz val="11"/>
        <rFont val="游ゴシック"/>
        <family val="3"/>
        <charset val="128"/>
        <scheme val="minor"/>
      </rPr>
      <t>職員採用・配置計画</t>
    </r>
    <r>
      <rPr>
        <sz val="11"/>
        <rFont val="游ゴシック"/>
        <family val="3"/>
        <charset val="128"/>
        <scheme val="minor"/>
      </rPr>
      <t xml:space="preserve">
※</t>
    </r>
    <r>
      <rPr>
        <sz val="10.5"/>
        <rFont val="游ゴシック"/>
        <family val="3"/>
        <charset val="128"/>
        <scheme val="minor"/>
      </rPr>
      <t>職員詳細は別紙３「おでかけひろば職員名簿」のとおり</t>
    </r>
    <rPh sb="0" eb="2">
      <t>ショクイン</t>
    </rPh>
    <rPh sb="2" eb="4">
      <t>サイヨウ</t>
    </rPh>
    <rPh sb="5" eb="7">
      <t>ハイチ</t>
    </rPh>
    <rPh sb="7" eb="9">
      <t>ケイカク</t>
    </rPh>
    <rPh sb="11" eb="13">
      <t>ショクイン</t>
    </rPh>
    <rPh sb="13" eb="15">
      <t>ショウサイ</t>
    </rPh>
    <rPh sb="16" eb="18">
      <t>ベッシ</t>
    </rPh>
    <rPh sb="27" eb="29">
      <t>ショクイン</t>
    </rPh>
    <rPh sb="29" eb="31">
      <t>メイボ</t>
    </rPh>
    <phoneticPr fontId="9"/>
  </si>
  <si>
    <t>※行が足りない場合は適宜追加すること。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</si>
  <si>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r>
      <t>事業別
※</t>
    </r>
    <r>
      <rPr>
        <sz val="10"/>
        <rFont val="游ゴシック"/>
        <family val="3"/>
        <charset val="128"/>
        <scheme val="minor"/>
      </rPr>
      <t>プルダウンより
選択</t>
    </r>
    <rPh sb="0" eb="2">
      <t>ジギョウ</t>
    </rPh>
    <rPh sb="2" eb="3">
      <t>ベツ</t>
    </rPh>
    <rPh sb="13" eb="15">
      <t>センタク</t>
    </rPh>
    <phoneticPr fontId="9"/>
  </si>
  <si>
    <t>※運営実績がない場合も記載すること。</t>
    <rPh sb="11" eb="13">
      <t>キサイ</t>
    </rPh>
    <phoneticPr fontId="2"/>
  </si>
  <si>
    <t>＊すべての役員の氏名・役職名を記入すること。</t>
    <rPh sb="5" eb="7">
      <t>ヤクイン</t>
    </rPh>
    <rPh sb="8" eb="10">
      <t>シメイ</t>
    </rPh>
    <rPh sb="11" eb="14">
      <t>ヤクショクメイ</t>
    </rPh>
    <rPh sb="15" eb="17">
      <t>キニュウ</t>
    </rPh>
    <phoneticPr fontId="9"/>
  </si>
  <si>
    <t>＊他の団体の役員等を兼任している場合は、「他団体役員等兼任」欄に「有」と記載し、
　備考欄に団体名・役職名を記入すること。
（計画中のものを含め、複数の場合はすべて記入）</t>
    <rPh sb="1" eb="2">
      <t>ホカ</t>
    </rPh>
    <rPh sb="3" eb="5">
      <t>ダンタイ</t>
    </rPh>
    <rPh sb="6" eb="8">
      <t>ヤクイン</t>
    </rPh>
    <rPh sb="8" eb="9">
      <t>トウ</t>
    </rPh>
    <rPh sb="10" eb="12">
      <t>ケンニン</t>
    </rPh>
    <rPh sb="16" eb="18">
      <t>バアイ</t>
    </rPh>
    <rPh sb="21" eb="22">
      <t>タ</t>
    </rPh>
    <rPh sb="22" eb="24">
      <t>ダンタイ</t>
    </rPh>
    <rPh sb="24" eb="27">
      <t>ヤクイントウ</t>
    </rPh>
    <rPh sb="27" eb="29">
      <t>ケンニン</t>
    </rPh>
    <rPh sb="30" eb="31">
      <t>ラン</t>
    </rPh>
    <rPh sb="33" eb="34">
      <t>ユウ</t>
    </rPh>
    <rPh sb="36" eb="38">
      <t>キサイ</t>
    </rPh>
    <rPh sb="42" eb="44">
      <t>ビコウ</t>
    </rPh>
    <rPh sb="44" eb="45">
      <t>ラン</t>
    </rPh>
    <rPh sb="46" eb="48">
      <t>ダンタイ</t>
    </rPh>
    <rPh sb="48" eb="49">
      <t>メイ</t>
    </rPh>
    <rPh sb="49" eb="50">
      <t>ホウミョウ</t>
    </rPh>
    <rPh sb="50" eb="53">
      <t>ヤクショクメイ</t>
    </rPh>
    <rPh sb="54" eb="56">
      <t>キニュウ</t>
    </rPh>
    <rPh sb="63" eb="66">
      <t>ケイカクチュウ</t>
    </rPh>
    <rPh sb="70" eb="71">
      <t>フク</t>
    </rPh>
    <rPh sb="73" eb="75">
      <t>フクスウ</t>
    </rPh>
    <rPh sb="76" eb="78">
      <t>バアイ</t>
    </rPh>
    <rPh sb="82" eb="84">
      <t>キニュウ</t>
    </rPh>
    <phoneticPr fontId="9"/>
  </si>
  <si>
    <r>
      <rPr>
        <b/>
        <sz val="11"/>
        <rFont val="游ゴシック"/>
        <family val="3"/>
        <charset val="128"/>
        <scheme val="minor"/>
      </rPr>
      <t xml:space="preserve">整備内容
</t>
    </r>
    <r>
      <rPr>
        <sz val="10.5"/>
        <rFont val="游ゴシック"/>
        <family val="3"/>
        <charset val="128"/>
        <scheme val="minor"/>
      </rPr>
      <t>※おでかけひろばの施設要件を満たすための、改修等の工事内容や対応方法を具体的に記載すること。</t>
    </r>
    <rPh sb="0" eb="2">
      <t>セイビ</t>
    </rPh>
    <rPh sb="2" eb="4">
      <t>ナイヨウ</t>
    </rPh>
    <rPh sb="14" eb="16">
      <t>シセツ</t>
    </rPh>
    <rPh sb="16" eb="18">
      <t>ヨウケン</t>
    </rPh>
    <rPh sb="19" eb="20">
      <t>ミ</t>
    </rPh>
    <rPh sb="26" eb="28">
      <t>カイシュウ</t>
    </rPh>
    <rPh sb="28" eb="29">
      <t>トウ</t>
    </rPh>
    <rPh sb="30" eb="32">
      <t>コウジ</t>
    </rPh>
    <rPh sb="32" eb="34">
      <t>ナイヨウ</t>
    </rPh>
    <rPh sb="35" eb="37">
      <t>タイオウ</t>
    </rPh>
    <rPh sb="37" eb="39">
      <t>ホウホウ</t>
    </rPh>
    <rPh sb="40" eb="43">
      <t>グタイテキ</t>
    </rPh>
    <phoneticPr fontId="9"/>
  </si>
  <si>
    <r>
      <t>整備スケジュール（予定）
※</t>
    </r>
    <r>
      <rPr>
        <sz val="10.5"/>
        <rFont val="游ゴシック"/>
        <family val="3"/>
        <charset val="128"/>
        <scheme val="minor"/>
      </rPr>
      <t>詳細な整備スケジュールを様式７「開設までのスケジュール」に記載すること</t>
    </r>
    <r>
      <rPr>
        <b/>
        <sz val="11"/>
        <rFont val="游ゴシック"/>
        <family val="3"/>
        <charset val="128"/>
        <scheme val="minor"/>
      </rPr>
      <t>。</t>
    </r>
    <rPh sb="0" eb="2">
      <t>セイビ</t>
    </rPh>
    <rPh sb="9" eb="11">
      <t>ヨテイ</t>
    </rPh>
    <phoneticPr fontId="2"/>
  </si>
  <si>
    <t>※ベビーベッドや布団等乳幼児が安全に午睡するスペースが確保されていれば「あり」を選択。</t>
    <rPh sb="8" eb="10">
      <t>フトン</t>
    </rPh>
    <rPh sb="10" eb="11">
      <t>ナド</t>
    </rPh>
    <rPh sb="11" eb="14">
      <t>ニュウヨウジ</t>
    </rPh>
    <rPh sb="15" eb="17">
      <t>アンゼン</t>
    </rPh>
    <rPh sb="18" eb="20">
      <t>ゴスイ</t>
    </rPh>
    <rPh sb="27" eb="29">
      <t>カクホ</t>
    </rPh>
    <rPh sb="40" eb="42">
      <t>センタク</t>
    </rPh>
    <phoneticPr fontId="2"/>
  </si>
  <si>
    <t>(２)レスパイト事業　※該当するものに〇をつけること。</t>
    <phoneticPr fontId="2"/>
  </si>
  <si>
    <t>※１～４は記入必須です。また、５は必ず１つ以上選択し記入してください。</t>
    <rPh sb="5" eb="9">
      <t>キニュウヒッス</t>
    </rPh>
    <rPh sb="17" eb="18">
      <t>カナラ</t>
    </rPh>
    <rPh sb="21" eb="23">
      <t>イジョウ</t>
    </rPh>
    <rPh sb="23" eb="25">
      <t>センタク</t>
    </rPh>
    <rPh sb="26" eb="28">
      <t>キニュウ</t>
    </rPh>
    <phoneticPr fontId="2"/>
  </si>
  <si>
    <t>※「７．レスパイト事業」の実施は本募集の必須条件です。</t>
    <rPh sb="9" eb="11">
      <t>ジギョウ</t>
    </rPh>
    <rPh sb="13" eb="15">
      <t>ジッシ</t>
    </rPh>
    <rPh sb="16" eb="19">
      <t>ホンボシュウ</t>
    </rPh>
    <rPh sb="20" eb="22">
      <t>ヒッス</t>
    </rPh>
    <rPh sb="22" eb="24">
      <t>ジョウケン</t>
    </rPh>
    <phoneticPr fontId="2"/>
  </si>
  <si>
    <t>７．レスパイト事業　※本募集では必ず実施すること。</t>
    <rPh sb="11" eb="14">
      <t>ホンボシュウ</t>
    </rPh>
    <rPh sb="16" eb="17">
      <t>カナラ</t>
    </rPh>
    <rPh sb="18" eb="20">
      <t>ジッシ</t>
    </rPh>
    <phoneticPr fontId="3"/>
  </si>
  <si>
    <t>個室型またはひろば型</t>
    <phoneticPr fontId="2"/>
  </si>
  <si>
    <t>依頼する専門職
※複数回答可</t>
    <rPh sb="9" eb="11">
      <t>フクスウ</t>
    </rPh>
    <rPh sb="11" eb="13">
      <t>カイトウ</t>
    </rPh>
    <rPh sb="13" eb="14">
      <t>カ</t>
    </rPh>
    <phoneticPr fontId="2"/>
  </si>
  <si>
    <t>８．専門職相談事業　※取組項目①、②よりどちらかを必ず月２回以上実施すること。</t>
    <rPh sb="11" eb="13">
      <t>トリクミ</t>
    </rPh>
    <rPh sb="13" eb="15">
      <t>コウモク</t>
    </rPh>
    <rPh sb="25" eb="26">
      <t>カナラ</t>
    </rPh>
    <rPh sb="32" eb="34">
      <t>ジッシ</t>
    </rPh>
    <phoneticPr fontId="3"/>
  </si>
  <si>
    <t>取組み項目①　専門的な相談ができるよう、利用者に対する専門職の相談を実施する</t>
    <rPh sb="0" eb="2">
      <t>トリク</t>
    </rPh>
    <rPh sb="3" eb="5">
      <t>コウモク</t>
    </rPh>
    <phoneticPr fontId="2"/>
  </si>
  <si>
    <t>取組み項目②　スーパーバイズとして、スタッフに対する専門職の相談を実施する</t>
    <rPh sb="0" eb="2">
      <t>トリク</t>
    </rPh>
    <rPh sb="3" eb="5">
      <t>コウモク</t>
    </rPh>
    <phoneticPr fontId="3"/>
  </si>
  <si>
    <t>備考
※兼務するひろば名等</t>
    <rPh sb="4" eb="6">
      <t>ケンム</t>
    </rPh>
    <rPh sb="11" eb="12">
      <t>メイ</t>
    </rPh>
    <rPh sb="12" eb="13">
      <t>トウ</t>
    </rPh>
    <phoneticPr fontId="9"/>
  </si>
  <si>
    <t xml:space="preserve">おでかけひろば●●兼務
</t>
    <rPh sb="9" eb="11">
      <t>ケンム</t>
    </rPh>
    <phoneticPr fontId="9"/>
  </si>
  <si>
    <t>おでかけひろば責任者</t>
    <phoneticPr fontId="3"/>
  </si>
  <si>
    <t>※
備考欄
記入</t>
    <rPh sb="2" eb="4">
      <t>ビコウ</t>
    </rPh>
    <rPh sb="4" eb="5">
      <t>ラン</t>
    </rPh>
    <rPh sb="6" eb="8">
      <t>キニュウ</t>
    </rPh>
    <phoneticPr fontId="3"/>
  </si>
  <si>
    <t>区分</t>
    <rPh sb="0" eb="2">
      <t>クブン</t>
    </rPh>
    <phoneticPr fontId="9"/>
  </si>
  <si>
    <t>責任者</t>
    <rPh sb="0" eb="3">
      <t>セキニンシャ</t>
    </rPh>
    <phoneticPr fontId="9"/>
  </si>
  <si>
    <t>（プルダウンより選択）</t>
    <rPh sb="8" eb="10">
      <t>センタク</t>
    </rPh>
    <phoneticPr fontId="9"/>
  </si>
  <si>
    <r>
      <t>※</t>
    </r>
    <r>
      <rPr>
        <b/>
        <u/>
        <sz val="9"/>
        <color theme="1"/>
        <rFont val="游ゴシック"/>
        <family val="3"/>
        <charset val="128"/>
      </rPr>
      <t>職員配置２名以上に含まれる人</t>
    </r>
    <r>
      <rPr>
        <sz val="9"/>
        <color theme="1"/>
        <rFont val="游ゴシック"/>
        <family val="3"/>
        <charset val="128"/>
      </rPr>
      <t>のみ記載すること。</t>
    </r>
    <phoneticPr fontId="9"/>
  </si>
  <si>
    <t>合計</t>
    <rPh sb="0" eb="2">
      <t>ゴウケイ</t>
    </rPh>
    <phoneticPr fontId="2"/>
  </si>
  <si>
    <t>レスパイト従事</t>
    <rPh sb="5" eb="7">
      <t>ジュウジ</t>
    </rPh>
    <phoneticPr fontId="3"/>
  </si>
  <si>
    <t>他ひろば兼務</t>
    <rPh sb="0" eb="1">
      <t>タ</t>
    </rPh>
    <rPh sb="4" eb="6">
      <t>ケンム</t>
    </rPh>
    <phoneticPr fontId="3"/>
  </si>
  <si>
    <t>１か月あたりの合計勤務時間</t>
    <rPh sb="2" eb="3">
      <t>ゲツ</t>
    </rPh>
    <rPh sb="7" eb="9">
      <t>ゴウケイ</t>
    </rPh>
    <rPh sb="9" eb="13">
      <t>キンムジカン</t>
    </rPh>
    <phoneticPr fontId="2"/>
  </si>
  <si>
    <t>日現在</t>
    <rPh sb="0" eb="1">
      <t>ニチ</t>
    </rPh>
    <rPh sb="1" eb="3">
      <t>ゲンザイ</t>
    </rPh>
    <phoneticPr fontId="2"/>
  </si>
  <si>
    <t>月</t>
    <rPh sb="0" eb="1">
      <t>ガツ</t>
    </rPh>
    <phoneticPr fontId="2"/>
  </si>
  <si>
    <t>施設名：</t>
    <rPh sb="0" eb="3">
      <t>シセツメイ</t>
    </rPh>
    <phoneticPr fontId="2"/>
  </si>
  <si>
    <t>経験年数12年</t>
    <phoneticPr fontId="2"/>
  </si>
  <si>
    <t>区おでかけひろば補助金　合計</t>
    <rPh sb="0" eb="1">
      <t>ク</t>
    </rPh>
    <rPh sb="8" eb="11">
      <t>ホジョキン</t>
    </rPh>
    <rPh sb="12" eb="14">
      <t>ゴウケイ</t>
    </rPh>
    <phoneticPr fontId="2"/>
  </si>
  <si>
    <t>運営費</t>
    <rPh sb="0" eb="3">
      <t>ウンエイヒ</t>
    </rPh>
    <phoneticPr fontId="2"/>
  </si>
  <si>
    <t>基本事業</t>
    <rPh sb="0" eb="4">
      <t>キホンジギョウ</t>
    </rPh>
    <phoneticPr fontId="2"/>
  </si>
  <si>
    <t>休日育児参加促進事業分</t>
    <rPh sb="0" eb="4">
      <t>キュウジツイクジ</t>
    </rPh>
    <rPh sb="4" eb="6">
      <t>サンカ</t>
    </rPh>
    <rPh sb="6" eb="8">
      <t>ソクシン</t>
    </rPh>
    <rPh sb="8" eb="10">
      <t>ジギョウ</t>
    </rPh>
    <rPh sb="10" eb="11">
      <t>ブン</t>
    </rPh>
    <phoneticPr fontId="2"/>
  </si>
  <si>
    <t>専門職相談分</t>
    <rPh sb="0" eb="5">
      <t>センモンショクソウダン</t>
    </rPh>
    <rPh sb="5" eb="6">
      <t>ブン</t>
    </rPh>
    <phoneticPr fontId="2"/>
  </si>
  <si>
    <t>レスパイト事業（個室型）</t>
    <rPh sb="5" eb="7">
      <t>ジギョウ</t>
    </rPh>
    <rPh sb="8" eb="11">
      <t>コシツガタ</t>
    </rPh>
    <phoneticPr fontId="2"/>
  </si>
  <si>
    <t>レスパイト事業（ひろば型）</t>
    <rPh sb="5" eb="7">
      <t>ジギョウ</t>
    </rPh>
    <rPh sb="11" eb="12">
      <t>ガタ</t>
    </rPh>
    <phoneticPr fontId="2"/>
  </si>
  <si>
    <t>レスパイト事業（閉室日活用型）</t>
    <rPh sb="5" eb="7">
      <t>ジギョウ</t>
    </rPh>
    <rPh sb="8" eb="13">
      <t>ヘイシツビカツヨウ</t>
    </rPh>
    <rPh sb="13" eb="14">
      <t>ガタ</t>
    </rPh>
    <phoneticPr fontId="2"/>
  </si>
  <si>
    <t>開設準備経費</t>
    <rPh sb="0" eb="4">
      <t>カイセツジュンビ</t>
    </rPh>
    <rPh sb="4" eb="6">
      <t>ケイヒ</t>
    </rPh>
    <phoneticPr fontId="2"/>
  </si>
  <si>
    <t>基本分</t>
    <rPh sb="0" eb="3">
      <t>キホンブン</t>
    </rPh>
    <phoneticPr fontId="2"/>
  </si>
  <si>
    <t>改修費等</t>
    <rPh sb="0" eb="4">
      <t>カイシュウヒトウ</t>
    </rPh>
    <phoneticPr fontId="2"/>
  </si>
  <si>
    <t>礼金及び賃借料（開設前月分）</t>
    <rPh sb="0" eb="2">
      <t>レイキン</t>
    </rPh>
    <rPh sb="2" eb="3">
      <t>オヨ</t>
    </rPh>
    <rPh sb="4" eb="7">
      <t>チンシャクリョウ</t>
    </rPh>
    <rPh sb="8" eb="10">
      <t>カイセツ</t>
    </rPh>
    <rPh sb="10" eb="13">
      <t>ゼンゲツブン</t>
    </rPh>
    <phoneticPr fontId="2"/>
  </si>
  <si>
    <t>加算分</t>
    <rPh sb="0" eb="3">
      <t>カサンブン</t>
    </rPh>
    <phoneticPr fontId="2"/>
  </si>
  <si>
    <t>レスパイト事業（閉室日活用型）</t>
    <rPh sb="5" eb="7">
      <t>ジギョウ</t>
    </rPh>
    <rPh sb="8" eb="11">
      <t>ヘイシツビ</t>
    </rPh>
    <rPh sb="11" eb="14">
      <t>カツヨウガタ</t>
    </rPh>
    <phoneticPr fontId="2"/>
  </si>
  <si>
    <t>利用料収入</t>
  </si>
  <si>
    <t>事業に係る収入合計（１）</t>
    <rPh sb="0" eb="2">
      <t>ジギョウ</t>
    </rPh>
    <rPh sb="3" eb="4">
      <t>カカ</t>
    </rPh>
    <rPh sb="5" eb="9">
      <t>シュウニュウゴウケイ</t>
    </rPh>
    <phoneticPr fontId="2"/>
  </si>
  <si>
    <t>区分</t>
    <rPh sb="0" eb="1">
      <t>ク</t>
    </rPh>
    <rPh sb="1" eb="2">
      <t>ブン</t>
    </rPh>
    <phoneticPr fontId="9"/>
  </si>
  <si>
    <t>手数料</t>
    <rPh sb="0" eb="3">
      <t>テスウリョウ</t>
    </rPh>
    <phoneticPr fontId="2"/>
  </si>
  <si>
    <t>賃借料</t>
    <rPh sb="0" eb="3">
      <t>チンシャクリョウ</t>
    </rPh>
    <phoneticPr fontId="9"/>
  </si>
  <si>
    <t>家賃</t>
    <rPh sb="0" eb="2">
      <t>ヤチン</t>
    </rPh>
    <phoneticPr fontId="2"/>
  </si>
  <si>
    <t>その他</t>
    <rPh sb="2" eb="3">
      <t>タ</t>
    </rPh>
    <phoneticPr fontId="2"/>
  </si>
  <si>
    <t>レスパイト準備費</t>
    <phoneticPr fontId="2"/>
  </si>
  <si>
    <t>開設準備費</t>
    <phoneticPr fontId="2"/>
  </si>
  <si>
    <t>記入例</t>
    <rPh sb="0" eb="3">
      <t>キニュウレイ</t>
    </rPh>
    <phoneticPr fontId="2"/>
  </si>
  <si>
    <t>※作成の際は、別紙もご確認ください。</t>
    <rPh sb="1" eb="3">
      <t>サクセイ</t>
    </rPh>
    <rPh sb="4" eb="5">
      <t>サイ</t>
    </rPh>
    <rPh sb="7" eb="9">
      <t>ベッシ</t>
    </rPh>
    <rPh sb="11" eb="13">
      <t>カクニン</t>
    </rPh>
    <phoneticPr fontId="2"/>
  </si>
  <si>
    <t>※月1回、隔月1回等の専門相談を行う方や事務の担当者等で、上記「専任の者２名以上」に含まれない方は、記載しないでください。</t>
    <rPh sb="20" eb="22">
      <t>ジム</t>
    </rPh>
    <rPh sb="23" eb="26">
      <t>タントウシャ</t>
    </rPh>
    <rPh sb="26" eb="27">
      <t>ナド</t>
    </rPh>
    <rPh sb="29" eb="31">
      <t>ジョウキ</t>
    </rPh>
    <rPh sb="32" eb="34">
      <t>センニン</t>
    </rPh>
    <rPh sb="35" eb="36">
      <t>モノ</t>
    </rPh>
    <rPh sb="37" eb="40">
      <t>メイイジョウ</t>
    </rPh>
    <rPh sb="42" eb="43">
      <t>フク</t>
    </rPh>
    <phoneticPr fontId="9"/>
  </si>
  <si>
    <t>　
　　よって、週に○時間以上というものではなく、前述の要件を満たす者を常勤職員とする。また同時に、これを満たさない者については非常勤職員とする。）</t>
    <phoneticPr fontId="9"/>
  </si>
  <si>
    <t>※所定労働時間については、開設時間の最低基準である５時間の他に、前準備・後片付け・事務処理等を含めた７時間から８時間程度を想定している。</t>
    <phoneticPr fontId="2"/>
  </si>
  <si>
    <t>　１．世田谷区おでかけひろば事業実施要綱第５条５項に記載の「専任の者２名以上」に含まれる職員を記載してください。</t>
    <rPh sb="3" eb="6">
      <t>セタガヤ</t>
    </rPh>
    <rPh sb="4" eb="6">
      <t>タヤ</t>
    </rPh>
    <rPh sb="6" eb="7">
      <t>ク</t>
    </rPh>
    <rPh sb="14" eb="16">
      <t>ジギョウ</t>
    </rPh>
    <rPh sb="16" eb="18">
      <t>ジッシ</t>
    </rPh>
    <rPh sb="18" eb="20">
      <t>ヨウコウ</t>
    </rPh>
    <rPh sb="20" eb="21">
      <t>ダイ</t>
    </rPh>
    <rPh sb="22" eb="23">
      <t>ジョウ</t>
    </rPh>
    <rPh sb="24" eb="25">
      <t>コウ</t>
    </rPh>
    <rPh sb="26" eb="28">
      <t>キサイ</t>
    </rPh>
    <rPh sb="30" eb="32">
      <t>センニン</t>
    </rPh>
    <rPh sb="33" eb="34">
      <t>モノ</t>
    </rPh>
    <rPh sb="35" eb="38">
      <t>メイイジョウ</t>
    </rPh>
    <rPh sb="40" eb="41">
      <t>フク</t>
    </rPh>
    <rPh sb="44" eb="46">
      <t>ショクイン</t>
    </rPh>
    <rPh sb="47" eb="49">
      <t>キサイ</t>
    </rPh>
    <phoneticPr fontId="9"/>
  </si>
  <si>
    <t>　２．常勤・非常勤の職員を記載してください。</t>
    <phoneticPr fontId="9"/>
  </si>
  <si>
    <t>※常勤職員とは、ひろばに週５日以上勤務し、所定労働時間内フルタイムで従事する者とする。</t>
    <phoneticPr fontId="2"/>
  </si>
  <si>
    <t>　１．主な資格の記載については、以下を参考にしてください。１人で複数資格を有している場合は、主に担当する業務に要する資格を優先してください。</t>
    <rPh sb="3" eb="4">
      <t>オモ</t>
    </rPh>
    <rPh sb="5" eb="7">
      <t>シカク</t>
    </rPh>
    <rPh sb="8" eb="10">
      <t>キサイ</t>
    </rPh>
    <rPh sb="19" eb="21">
      <t>サンコウ</t>
    </rPh>
    <rPh sb="30" eb="31">
      <t>ニン</t>
    </rPh>
    <rPh sb="32" eb="34">
      <t>フクスウ</t>
    </rPh>
    <rPh sb="34" eb="36">
      <t>シカク</t>
    </rPh>
    <rPh sb="37" eb="38">
      <t>ユウ</t>
    </rPh>
    <rPh sb="42" eb="44">
      <t>バアイ</t>
    </rPh>
    <rPh sb="46" eb="47">
      <t>オモ</t>
    </rPh>
    <rPh sb="48" eb="50">
      <t>タントウ</t>
    </rPh>
    <rPh sb="52" eb="54">
      <t>ギョウム</t>
    </rPh>
    <rPh sb="55" eb="56">
      <t>ヨウ</t>
    </rPh>
    <rPh sb="58" eb="60">
      <t>シカク</t>
    </rPh>
    <rPh sb="61" eb="63">
      <t>ユウセン</t>
    </rPh>
    <phoneticPr fontId="9"/>
  </si>
  <si>
    <t>○社会福祉士</t>
    <phoneticPr fontId="9"/>
  </si>
  <si>
    <t>○保健師・助産師・看護師</t>
    <phoneticPr fontId="9"/>
  </si>
  <si>
    <t>○保育士　</t>
    <phoneticPr fontId="9"/>
  </si>
  <si>
    <t>○教員資格を有する者</t>
    <phoneticPr fontId="9"/>
  </si>
  <si>
    <t>○臨床心理士・心理学専攻者・臨床発達心理士</t>
    <rPh sb="1" eb="3">
      <t>リンショウ</t>
    </rPh>
    <rPh sb="3" eb="6">
      <t>シンリシ</t>
    </rPh>
    <rPh sb="7" eb="10">
      <t>シンリガク</t>
    </rPh>
    <rPh sb="10" eb="13">
      <t>センコウシャ</t>
    </rPh>
    <rPh sb="14" eb="16">
      <t>リンショウ</t>
    </rPh>
    <rPh sb="16" eb="18">
      <t>ハッタツ</t>
    </rPh>
    <rPh sb="18" eb="21">
      <t>シンリシ</t>
    </rPh>
    <phoneticPr fontId="9"/>
  </si>
  <si>
    <t>○児童指導員・児童厚生員</t>
    <rPh sb="1" eb="3">
      <t>ジドウ</t>
    </rPh>
    <rPh sb="3" eb="6">
      <t>シドウイン</t>
    </rPh>
    <rPh sb="7" eb="9">
      <t>ジドウ</t>
    </rPh>
    <rPh sb="9" eb="11">
      <t>コウセイ</t>
    </rPh>
    <rPh sb="11" eb="12">
      <t>イン</t>
    </rPh>
    <phoneticPr fontId="9"/>
  </si>
  <si>
    <t>○その他（具体的に記入してください。）</t>
    <phoneticPr fontId="9"/>
  </si>
  <si>
    <t>　※三つのうち、最も活用している資格を１つ記入してください。</t>
    <phoneticPr fontId="9"/>
  </si>
  <si>
    <t>　※幼・小・中・高の別を明記してください。　例）教員資格（幼・小）</t>
    <phoneticPr fontId="9"/>
  </si>
  <si>
    <t>　例）心理職（臨床心理士）</t>
    <rPh sb="1" eb="2">
      <t>レイ</t>
    </rPh>
    <rPh sb="3" eb="5">
      <t>シンリ</t>
    </rPh>
    <rPh sb="5" eb="6">
      <t>ショク</t>
    </rPh>
    <rPh sb="7" eb="9">
      <t>リンショウ</t>
    </rPh>
    <rPh sb="9" eb="12">
      <t>シンリシ</t>
    </rPh>
    <phoneticPr fontId="9"/>
  </si>
  <si>
    <t>　例）福祉職（児童指導員）</t>
    <rPh sb="1" eb="2">
      <t>レイ</t>
    </rPh>
    <rPh sb="3" eb="5">
      <t>フクシ</t>
    </rPh>
    <rPh sb="5" eb="6">
      <t>ショク</t>
    </rPh>
    <rPh sb="7" eb="9">
      <t>ジドウ</t>
    </rPh>
    <rPh sb="9" eb="12">
      <t>シドウイン</t>
    </rPh>
    <phoneticPr fontId="9"/>
  </si>
  <si>
    <t>　１，「主な資格欄」に記載した資格を使用して、仕事をした年数を記載してください。</t>
    <rPh sb="4" eb="5">
      <t>オモ</t>
    </rPh>
    <rPh sb="6" eb="8">
      <t>シカク</t>
    </rPh>
    <rPh sb="8" eb="9">
      <t>ラン</t>
    </rPh>
    <rPh sb="11" eb="13">
      <t>キサイ</t>
    </rPh>
    <rPh sb="15" eb="17">
      <t>シカク</t>
    </rPh>
    <rPh sb="18" eb="20">
      <t>シヨウ</t>
    </rPh>
    <rPh sb="23" eb="25">
      <t>シゴト</t>
    </rPh>
    <rPh sb="28" eb="30">
      <t>ネンスウ</t>
    </rPh>
    <rPh sb="31" eb="33">
      <t>キサイ</t>
    </rPh>
    <phoneticPr fontId="9"/>
  </si>
  <si>
    <t>例）保育士資格を１０年前に取得。３年間保育園で勤務したのち、２年間飲食店で勤務。その後おでかけひろばで４年間働いた場合。</t>
    <rPh sb="0" eb="1">
      <t>レイ</t>
    </rPh>
    <rPh sb="2" eb="5">
      <t>ホイクシ</t>
    </rPh>
    <rPh sb="5" eb="7">
      <t>シカク</t>
    </rPh>
    <rPh sb="10" eb="12">
      <t>ネンマエ</t>
    </rPh>
    <rPh sb="13" eb="15">
      <t>シュトク</t>
    </rPh>
    <rPh sb="17" eb="19">
      <t>ネンカン</t>
    </rPh>
    <rPh sb="19" eb="22">
      <t>ホイクエン</t>
    </rPh>
    <rPh sb="23" eb="25">
      <t>キンム</t>
    </rPh>
    <rPh sb="31" eb="33">
      <t>ネンカン</t>
    </rPh>
    <rPh sb="33" eb="35">
      <t>インショク</t>
    </rPh>
    <rPh sb="35" eb="36">
      <t>テン</t>
    </rPh>
    <rPh sb="37" eb="39">
      <t>キンム</t>
    </rPh>
    <rPh sb="42" eb="43">
      <t>ゴ</t>
    </rPh>
    <rPh sb="52" eb="54">
      <t>ネンカン</t>
    </rPh>
    <rPh sb="54" eb="55">
      <t>ハタラ</t>
    </rPh>
    <rPh sb="57" eb="59">
      <t>バアイ</t>
    </rPh>
    <phoneticPr fontId="9"/>
  </si>
  <si>
    <t>　　→「経験年数７年」と記載してください。</t>
    <rPh sb="4" eb="6">
      <t>ケイケン</t>
    </rPh>
    <rPh sb="6" eb="8">
      <t>ネンスウ</t>
    </rPh>
    <rPh sb="9" eb="10">
      <t>ネン</t>
    </rPh>
    <rPh sb="12" eb="14">
      <t>キサイ</t>
    </rPh>
    <phoneticPr fontId="9"/>
  </si>
  <si>
    <t>＊実施場所周辺の地図を貼付すること。</t>
    <rPh sb="1" eb="5">
      <t>ジッシバショ</t>
    </rPh>
    <rPh sb="5" eb="7">
      <t>シュウヘン</t>
    </rPh>
    <rPh sb="8" eb="10">
      <t>チズ</t>
    </rPh>
    <rPh sb="11" eb="13">
      <t>ハリツ</t>
    </rPh>
    <phoneticPr fontId="2"/>
  </si>
  <si>
    <t>＊最寄駅からの経路も記載すること。</t>
    <phoneticPr fontId="2"/>
  </si>
  <si>
    <t>＊建物外観２方向以上または、建物内部(実施場所)の写真を貼付すること。</t>
    <rPh sb="1" eb="3">
      <t>タテモノ</t>
    </rPh>
    <rPh sb="3" eb="5">
      <t>ガイカン</t>
    </rPh>
    <rPh sb="6" eb="8">
      <t>ホウコウ</t>
    </rPh>
    <rPh sb="8" eb="10">
      <t>イジョウ</t>
    </rPh>
    <rPh sb="14" eb="16">
      <t>タテモノ</t>
    </rPh>
    <rPh sb="16" eb="18">
      <t>ナイブ</t>
    </rPh>
    <rPh sb="19" eb="21">
      <t>ジッシ</t>
    </rPh>
    <rPh sb="21" eb="23">
      <t>バショ</t>
    </rPh>
    <rPh sb="25" eb="27">
      <t>シャシン</t>
    </rPh>
    <rPh sb="28" eb="29">
      <t>ハ</t>
    </rPh>
    <rPh sb="29" eb="30">
      <t>ツ</t>
    </rPh>
    <phoneticPr fontId="2"/>
  </si>
  <si>
    <t>＊事業予定者選定後から開設までの想定スケジュールを記載すること。</t>
    <phoneticPr fontId="2"/>
  </si>
  <si>
    <t>＊耐震診断・工事等の対応状況も記載すること。</t>
    <rPh sb="15" eb="17">
      <t>キサイ</t>
    </rPh>
    <phoneticPr fontId="2"/>
  </si>
  <si>
    <t>＊施設整備、近隣説明、職員採用、研修等を漏れなく記載すること。</t>
    <phoneticPr fontId="2"/>
  </si>
  <si>
    <t>※枠内を埋めてください。</t>
    <phoneticPr fontId="2"/>
  </si>
  <si>
    <t>※3か年分の計画を立ててください。</t>
    <rPh sb="3" eb="4">
      <t>ネン</t>
    </rPh>
    <rPh sb="4" eb="5">
      <t>ブン</t>
    </rPh>
    <rPh sb="6" eb="8">
      <t>ケイカク</t>
    </rPh>
    <rPh sb="9" eb="10">
      <t>タ</t>
    </rPh>
    <phoneticPr fontId="2"/>
  </si>
  <si>
    <t>礼金及び賃借料　※３</t>
    <rPh sb="0" eb="2">
      <t>レイキン</t>
    </rPh>
    <rPh sb="2" eb="3">
      <t>オヨ</t>
    </rPh>
    <rPh sb="4" eb="7">
      <t>チンシャクリョウ</t>
    </rPh>
    <phoneticPr fontId="2"/>
  </si>
  <si>
    <t>※３　開設前月分の施設を賃借する経費</t>
    <rPh sb="3" eb="5">
      <t>カイセツ</t>
    </rPh>
    <rPh sb="5" eb="8">
      <t>ゼンゲツブン</t>
    </rPh>
    <rPh sb="9" eb="11">
      <t>シセツ</t>
    </rPh>
    <rPh sb="12" eb="14">
      <t>チンシャク</t>
    </rPh>
    <rPh sb="16" eb="18">
      <t>ケイヒ</t>
    </rPh>
    <phoneticPr fontId="2"/>
  </si>
  <si>
    <t>※１、２、３いずれも、初年度のみ補助となります。</t>
    <rPh sb="11" eb="14">
      <t>ショネンド</t>
    </rPh>
    <rPh sb="16" eb="18">
      <t>ホジョ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</si>
</sst>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㎡&quot;"/>
    <numFmt numFmtId="177" formatCode="&quot;週&quot;###0&quot;日&quot;"/>
    <numFmt numFmtId="178" formatCode="0.00_);[Red]\(0.00\)"/>
    <numFmt numFmtId="179" formatCode="#,##0&quot;名&quot;"/>
    <numFmt numFmtId="180" formatCode="&quot;常勤&quot;#,##0&quot;名&quot;"/>
    <numFmt numFmtId="181" formatCode="&quot;非常勤&quot;#,##0&quot;名&quot;"/>
    <numFmt numFmtId="182" formatCode="#,##0.00&quot;時間&quot;"/>
    <numFmt numFmtId="183" formatCode="&quot;経験年数&quot;#0&quot;年&quot;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 Medium"/>
      <family val="3"/>
      <charset val="128"/>
    </font>
    <font>
      <sz val="10.5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</font>
    <font>
      <b/>
      <sz val="10"/>
      <color rgb="FFC0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C0000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38" fontId="32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0" fontId="4" fillId="2" borderId="0" xfId="1" applyFont="1" applyFill="1" applyAlignment="1">
      <alignment horizontal="distributed" vertical="center"/>
    </xf>
    <xf numFmtId="0" fontId="4" fillId="2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justify" vertical="center" wrapText="1"/>
    </xf>
    <xf numFmtId="0" fontId="7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top"/>
    </xf>
    <xf numFmtId="0" fontId="1" fillId="0" borderId="0" xfId="1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0" fontId="12" fillId="0" borderId="11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/>
    </xf>
    <xf numFmtId="0" fontId="12" fillId="0" borderId="22" xfId="3" applyFont="1" applyBorder="1" applyAlignment="1">
      <alignment horizontal="left" vertical="center"/>
    </xf>
    <xf numFmtId="0" fontId="12" fillId="0" borderId="23" xfId="3" applyFont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 wrapText="1"/>
    </xf>
    <xf numFmtId="0" fontId="11" fillId="3" borderId="24" xfId="3" applyFont="1" applyFill="1" applyBorder="1" applyAlignment="1">
      <alignment horizontal="centerContinuous" vertical="center"/>
    </xf>
    <xf numFmtId="0" fontId="11" fillId="3" borderId="5" xfId="3" applyFont="1" applyFill="1" applyBorder="1" applyAlignment="1">
      <alignment horizontal="centerContinuous" vertical="center"/>
    </xf>
    <xf numFmtId="0" fontId="11" fillId="3" borderId="27" xfId="3" applyFont="1" applyFill="1" applyBorder="1" applyAlignment="1">
      <alignment horizontal="centerContinuous" vertical="center"/>
    </xf>
    <xf numFmtId="0" fontId="13" fillId="2" borderId="0" xfId="1" applyFont="1" applyFill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1" xfId="3" applyFont="1" applyFill="1" applyBorder="1" applyAlignment="1">
      <alignment horizontal="left" vertical="center" wrapText="1"/>
    </xf>
    <xf numFmtId="0" fontId="11" fillId="0" borderId="0" xfId="3" applyFont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1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horizontal="left"/>
    </xf>
    <xf numFmtId="0" fontId="11" fillId="0" borderId="0" xfId="3" applyFont="1" applyBorder="1" applyAlignment="1">
      <alignment horizontal="left" vertical="center"/>
    </xf>
    <xf numFmtId="0" fontId="11" fillId="3" borderId="36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 wrapText="1" shrinkToFit="1"/>
    </xf>
    <xf numFmtId="0" fontId="11" fillId="3" borderId="7" xfId="3" applyFont="1" applyFill="1" applyBorder="1" applyAlignment="1">
      <alignment horizontal="center" vertical="center"/>
    </xf>
    <xf numFmtId="0" fontId="11" fillId="3" borderId="37" xfId="3" applyFont="1" applyFill="1" applyBorder="1" applyAlignment="1">
      <alignment horizontal="center" vertical="center"/>
    </xf>
    <xf numFmtId="0" fontId="11" fillId="3" borderId="38" xfId="3" applyFont="1" applyFill="1" applyBorder="1" applyAlignment="1">
      <alignment horizontal="center" vertical="center"/>
    </xf>
    <xf numFmtId="0" fontId="11" fillId="0" borderId="39" xfId="3" applyFont="1" applyBorder="1" applyAlignment="1">
      <alignment horizontal="center" vertical="center" wrapText="1"/>
    </xf>
    <xf numFmtId="0" fontId="11" fillId="3" borderId="40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left" vertical="center" wrapText="1"/>
    </xf>
    <xf numFmtId="0" fontId="11" fillId="0" borderId="23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 wrapText="1"/>
    </xf>
    <xf numFmtId="0" fontId="11" fillId="0" borderId="0" xfId="3" applyFont="1" applyAlignment="1">
      <alignment horizontal="centerContinuous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Font="1" applyBorder="1" applyAlignment="1">
      <alignment horizontal="centerContinuous" vertical="center"/>
    </xf>
    <xf numFmtId="0" fontId="16" fillId="4" borderId="11" xfId="3" applyFont="1" applyFill="1" applyBorder="1" applyAlignment="1">
      <alignment horizontal="center" vertical="center"/>
    </xf>
    <xf numFmtId="0" fontId="11" fillId="4" borderId="19" xfId="3" applyFont="1" applyFill="1" applyBorder="1" applyAlignment="1">
      <alignment horizontal="center" vertical="center"/>
    </xf>
    <xf numFmtId="0" fontId="16" fillId="4" borderId="25" xfId="3" applyFont="1" applyFill="1" applyBorder="1" applyAlignment="1">
      <alignment horizontal="center" vertical="center" shrinkToFit="1"/>
    </xf>
    <xf numFmtId="0" fontId="16" fillId="4" borderId="1" xfId="3" applyFont="1" applyFill="1" applyBorder="1" applyAlignment="1">
      <alignment horizontal="center" vertical="center" shrinkToFit="1"/>
    </xf>
    <xf numFmtId="0" fontId="16" fillId="4" borderId="1" xfId="3" applyFont="1" applyFill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 wrapText="1"/>
    </xf>
    <xf numFmtId="0" fontId="11" fillId="4" borderId="25" xfId="3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 wrapText="1"/>
    </xf>
    <xf numFmtId="176" fontId="12" fillId="0" borderId="32" xfId="3" applyNumberFormat="1" applyFont="1" applyFill="1" applyBorder="1" applyAlignment="1">
      <alignment horizontal="right" vertical="center"/>
    </xf>
    <xf numFmtId="0" fontId="11" fillId="4" borderId="17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horizontal="center" vertical="center"/>
    </xf>
    <xf numFmtId="0" fontId="16" fillId="4" borderId="31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shrinkToFit="1"/>
    </xf>
    <xf numFmtId="0" fontId="11" fillId="4" borderId="14" xfId="3" applyFont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left" vertical="center"/>
    </xf>
    <xf numFmtId="177" fontId="11" fillId="4" borderId="2" xfId="3" applyNumberFormat="1" applyFont="1" applyFill="1" applyBorder="1" applyAlignment="1">
      <alignment horizontal="left" vertical="center" wrapText="1"/>
    </xf>
    <xf numFmtId="177" fontId="11" fillId="4" borderId="17" xfId="3" applyNumberFormat="1" applyFont="1" applyFill="1" applyBorder="1" applyAlignment="1">
      <alignment horizontal="left" vertical="center" wrapText="1"/>
    </xf>
    <xf numFmtId="0" fontId="16" fillId="4" borderId="25" xfId="3" applyFont="1" applyFill="1" applyBorder="1" applyAlignment="1">
      <alignment horizontal="center" vertical="center" wrapText="1"/>
    </xf>
    <xf numFmtId="177" fontId="11" fillId="4" borderId="9" xfId="3" applyNumberFormat="1" applyFont="1" applyFill="1" applyBorder="1" applyAlignment="1">
      <alignment horizontal="left" vertical="center" wrapText="1"/>
    </xf>
    <xf numFmtId="0" fontId="16" fillId="4" borderId="1" xfId="3" applyFont="1" applyFill="1" applyBorder="1" applyAlignment="1">
      <alignment horizontal="center" vertical="center" wrapText="1" shrinkToFit="1"/>
    </xf>
    <xf numFmtId="0" fontId="11" fillId="0" borderId="22" xfId="3" applyFont="1" applyBorder="1" applyAlignment="1">
      <alignment horizontal="left" indent="1"/>
    </xf>
    <xf numFmtId="0" fontId="11" fillId="0" borderId="22" xfId="3" applyFont="1" applyBorder="1" applyAlignment="1">
      <alignment horizontal="center" vertical="center"/>
    </xf>
    <xf numFmtId="0" fontId="11" fillId="0" borderId="22" xfId="3" applyFont="1" applyBorder="1" applyAlignment="1">
      <alignment horizontal="left" vertical="center"/>
    </xf>
    <xf numFmtId="0" fontId="11" fillId="0" borderId="0" xfId="3" applyFont="1" applyBorder="1">
      <alignment vertical="center"/>
    </xf>
    <xf numFmtId="0" fontId="11" fillId="0" borderId="10" xfId="3" applyFont="1" applyBorder="1" applyAlignment="1">
      <alignment horizontal="centerContinuous" vertical="center"/>
    </xf>
    <xf numFmtId="0" fontId="11" fillId="0" borderId="19" xfId="3" applyFont="1" applyBorder="1">
      <alignment vertical="center"/>
    </xf>
    <xf numFmtId="0" fontId="11" fillId="0" borderId="0" xfId="3" applyFont="1" applyAlignment="1"/>
    <xf numFmtId="0" fontId="11" fillId="0" borderId="0" xfId="3" applyFont="1" applyAlignment="1">
      <alignment horizontal="centerContinuous"/>
    </xf>
    <xf numFmtId="0" fontId="11" fillId="0" borderId="2" xfId="4" applyFont="1" applyBorder="1" applyAlignment="1">
      <alignment horizontal="centerContinuous" vertical="center"/>
    </xf>
    <xf numFmtId="0" fontId="11" fillId="0" borderId="14" xfId="4" applyFont="1" applyBorder="1" applyAlignment="1">
      <alignment horizontal="centerContinuous" vertical="center"/>
    </xf>
    <xf numFmtId="0" fontId="11" fillId="0" borderId="46" xfId="4" applyFont="1" applyBorder="1" applyAlignment="1">
      <alignment vertical="center"/>
    </xf>
    <xf numFmtId="0" fontId="11" fillId="0" borderId="19" xfId="4" applyFont="1" applyBorder="1" applyAlignment="1">
      <alignment vertical="center"/>
    </xf>
    <xf numFmtId="0" fontId="11" fillId="0" borderId="9" xfId="4" applyFont="1" applyBorder="1" applyAlignment="1">
      <alignment horizontal="centerContinuous" vertical="center"/>
    </xf>
    <xf numFmtId="0" fontId="11" fillId="0" borderId="47" xfId="4" applyFont="1" applyBorder="1" applyAlignment="1">
      <alignment horizontal="distributed" vertical="center"/>
    </xf>
    <xf numFmtId="0" fontId="11" fillId="0" borderId="49" xfId="4" applyFont="1" applyBorder="1" applyAlignment="1">
      <alignment horizontal="distributed" vertical="center"/>
    </xf>
    <xf numFmtId="0" fontId="11" fillId="0" borderId="17" xfId="4" applyFont="1" applyBorder="1" applyAlignment="1">
      <alignment horizontal="centerContinuous" vertical="center"/>
    </xf>
    <xf numFmtId="0" fontId="11" fillId="0" borderId="0" xfId="4" applyFont="1" applyAlignment="1">
      <alignment horizontal="distributed" vertical="center"/>
    </xf>
    <xf numFmtId="0" fontId="11" fillId="0" borderId="17" xfId="4" applyFont="1" applyBorder="1" applyAlignment="1">
      <alignment vertical="center"/>
    </xf>
    <xf numFmtId="0" fontId="11" fillId="0" borderId="31" xfId="4" applyFont="1" applyBorder="1" applyAlignment="1">
      <alignment horizontal="distributed" vertical="center"/>
    </xf>
    <xf numFmtId="0" fontId="11" fillId="0" borderId="48" xfId="6" applyFont="1" applyBorder="1" applyAlignment="1">
      <alignment horizontal="distributed" vertical="center"/>
    </xf>
    <xf numFmtId="0" fontId="11" fillId="0" borderId="51" xfId="6" applyFont="1" applyBorder="1" applyAlignment="1">
      <alignment horizontal="distributed" vertical="center"/>
    </xf>
    <xf numFmtId="0" fontId="11" fillId="0" borderId="31" xfId="4" applyFont="1" applyBorder="1" applyAlignment="1">
      <alignment horizontal="centerContinuous" vertical="center"/>
    </xf>
    <xf numFmtId="0" fontId="6" fillId="2" borderId="0" xfId="1" applyFont="1" applyFill="1" applyAlignment="1">
      <alignment horizontal="left" vertical="center"/>
    </xf>
    <xf numFmtId="0" fontId="11" fillId="0" borderId="17" xfId="3" applyFont="1" applyBorder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0" fillId="0" borderId="43" xfId="0" applyFont="1" applyBorder="1" applyAlignment="1">
      <alignment vertical="top"/>
    </xf>
    <xf numFmtId="0" fontId="0" fillId="0" borderId="46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20" fillId="0" borderId="0" xfId="0" applyFont="1">
      <alignment vertical="center"/>
    </xf>
    <xf numFmtId="0" fontId="0" fillId="0" borderId="0" xfId="0" applyFont="1" applyBorder="1" applyAlignment="1">
      <alignment vertical="top"/>
    </xf>
    <xf numFmtId="0" fontId="4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18" fillId="0" borderId="0" xfId="1" applyFont="1" applyAlignment="1">
      <alignment horizontal="left" vertical="center"/>
    </xf>
    <xf numFmtId="0" fontId="21" fillId="2" borderId="0" xfId="1" applyFont="1" applyFill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18" fillId="0" borderId="11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>
      <alignment horizontal="left" vertical="center"/>
    </xf>
    <xf numFmtId="0" fontId="18" fillId="0" borderId="11" xfId="1" applyFont="1" applyBorder="1" applyAlignment="1" applyProtection="1">
      <alignment horizontal="left" vertical="center"/>
      <protection locked="0"/>
    </xf>
    <xf numFmtId="0" fontId="21" fillId="5" borderId="11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/>
    </xf>
    <xf numFmtId="0" fontId="18" fillId="0" borderId="11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21" fillId="4" borderId="11" xfId="1" applyFont="1" applyFill="1" applyBorder="1" applyAlignment="1">
      <alignment horizontal="left" vertical="center"/>
    </xf>
    <xf numFmtId="0" fontId="18" fillId="4" borderId="11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18" fillId="0" borderId="1" xfId="1" applyFont="1" applyBorder="1" applyAlignment="1" applyProtection="1">
      <alignment horizontal="left" vertical="center"/>
      <protection locked="0"/>
    </xf>
    <xf numFmtId="0" fontId="18" fillId="0" borderId="3" xfId="1" applyFont="1" applyBorder="1" applyAlignment="1" applyProtection="1">
      <alignment horizontal="left" vertical="center"/>
      <protection locked="0"/>
    </xf>
    <xf numFmtId="0" fontId="12" fillId="2" borderId="0" xfId="1" applyFont="1" applyFill="1"/>
    <xf numFmtId="0" fontId="12" fillId="0" borderId="0" xfId="1" applyFont="1"/>
    <xf numFmtId="0" fontId="12" fillId="0" borderId="0" xfId="1" applyFont="1" applyFill="1"/>
    <xf numFmtId="0" fontId="12" fillId="0" borderId="32" xfId="1" applyFont="1" applyFill="1" applyBorder="1" applyAlignment="1" applyProtection="1">
      <alignment vertical="top" wrapText="1"/>
      <protection locked="0"/>
    </xf>
    <xf numFmtId="0" fontId="12" fillId="0" borderId="0" xfId="1" applyFont="1" applyFill="1" applyAlignment="1">
      <alignment vertical="center" wrapText="1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justify" vertical="center"/>
    </xf>
    <xf numFmtId="0" fontId="23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Continuous"/>
    </xf>
    <xf numFmtId="0" fontId="12" fillId="0" borderId="0" xfId="1" applyFont="1" applyFill="1" applyAlignment="1">
      <alignment horizontal="centerContinuous" vertical="center"/>
    </xf>
    <xf numFmtId="0" fontId="12" fillId="0" borderId="0" xfId="1" applyFont="1" applyFill="1" applyBorder="1"/>
    <xf numFmtId="0" fontId="12" fillId="0" borderId="0" xfId="1" applyFont="1" applyFill="1" applyBorder="1" applyAlignment="1">
      <alignment horizontal="centerContinuous"/>
    </xf>
    <xf numFmtId="0" fontId="18" fillId="0" borderId="0" xfId="1" applyFont="1" applyFill="1"/>
    <xf numFmtId="0" fontId="18" fillId="0" borderId="0" xfId="1" applyFont="1"/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left" vertical="center" wrapText="1"/>
    </xf>
    <xf numFmtId="0" fontId="18" fillId="4" borderId="33" xfId="1" applyFont="1" applyFill="1" applyBorder="1" applyAlignment="1">
      <alignment horizontal="center" vertical="center"/>
    </xf>
    <xf numFmtId="0" fontId="18" fillId="0" borderId="0" xfId="1" applyFont="1" applyBorder="1"/>
    <xf numFmtId="0" fontId="18" fillId="0" borderId="11" xfId="1" applyFont="1" applyFill="1" applyBorder="1" applyAlignment="1" applyProtection="1">
      <alignment horizontal="center" vertical="center" wrapText="1"/>
      <protection locked="0"/>
    </xf>
    <xf numFmtId="0" fontId="18" fillId="4" borderId="11" xfId="1" applyFont="1" applyFill="1" applyBorder="1" applyAlignment="1">
      <alignment horizontal="right" vertical="center" wrapText="1"/>
    </xf>
    <xf numFmtId="177" fontId="11" fillId="4" borderId="26" xfId="3" applyNumberFormat="1" applyFont="1" applyFill="1" applyBorder="1" applyAlignment="1">
      <alignment horizontal="left" vertical="center" wrapText="1"/>
    </xf>
    <xf numFmtId="177" fontId="11" fillId="4" borderId="15" xfId="3" applyNumberFormat="1" applyFont="1" applyFill="1" applyBorder="1" applyAlignment="1">
      <alignment horizontal="left" vertical="center" wrapText="1"/>
    </xf>
    <xf numFmtId="0" fontId="12" fillId="4" borderId="36" xfId="1" applyFont="1" applyFill="1" applyBorder="1" applyAlignment="1">
      <alignment horizontal="center" vertical="center" wrapText="1"/>
    </xf>
    <xf numFmtId="0" fontId="12" fillId="4" borderId="40" xfId="1" applyFont="1" applyFill="1" applyBorder="1" applyAlignment="1">
      <alignment horizontal="center" vertical="center" wrapText="1"/>
    </xf>
    <xf numFmtId="0" fontId="12" fillId="0" borderId="23" xfId="1" applyFont="1" applyBorder="1" applyAlignment="1" applyProtection="1">
      <alignment vertical="top" wrapText="1"/>
      <protection locked="0"/>
    </xf>
    <xf numFmtId="0" fontId="12" fillId="4" borderId="23" xfId="1" applyFont="1" applyFill="1" applyBorder="1" applyAlignment="1">
      <alignment vertical="center"/>
    </xf>
    <xf numFmtId="0" fontId="12" fillId="0" borderId="23" xfId="1" applyFont="1" applyBorder="1" applyAlignment="1" applyProtection="1">
      <alignment vertical="center" wrapText="1"/>
      <protection locked="0"/>
    </xf>
    <xf numFmtId="0" fontId="12" fillId="4" borderId="41" xfId="1" applyFont="1" applyFill="1" applyBorder="1" applyAlignment="1">
      <alignment vertical="center"/>
    </xf>
    <xf numFmtId="0" fontId="18" fillId="4" borderId="23" xfId="1" applyFont="1" applyFill="1" applyBorder="1" applyAlignment="1">
      <alignment horizontal="right" vertical="center" wrapText="1"/>
    </xf>
    <xf numFmtId="0" fontId="18" fillId="0" borderId="53" xfId="1" applyFont="1" applyBorder="1"/>
    <xf numFmtId="0" fontId="18" fillId="0" borderId="22" xfId="1" applyFont="1" applyBorder="1"/>
    <xf numFmtId="0" fontId="10" fillId="4" borderId="1" xfId="3" applyFont="1" applyFill="1" applyBorder="1" applyAlignment="1">
      <alignment horizontal="left" vertical="center"/>
    </xf>
    <xf numFmtId="0" fontId="18" fillId="4" borderId="38" xfId="1" applyFont="1" applyFill="1" applyBorder="1" applyAlignment="1">
      <alignment horizontal="center" vertical="center" wrapText="1"/>
    </xf>
    <xf numFmtId="0" fontId="18" fillId="4" borderId="40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right" vertical="center" shrinkToFit="1"/>
    </xf>
    <xf numFmtId="0" fontId="25" fillId="0" borderId="0" xfId="1" applyFont="1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1" fillId="4" borderId="11" xfId="1" applyFont="1" applyFill="1" applyBorder="1" applyAlignment="1">
      <alignment horizontal="centerContinuous" vertical="center"/>
    </xf>
    <xf numFmtId="0" fontId="26" fillId="2" borderId="0" xfId="1" applyFont="1" applyFill="1" applyAlignment="1">
      <alignment horizontal="centerContinuous" vertical="center"/>
    </xf>
    <xf numFmtId="0" fontId="18" fillId="2" borderId="0" xfId="1" applyFont="1" applyFill="1" applyAlignment="1">
      <alignment horizontal="centerContinuous" vertical="center"/>
    </xf>
    <xf numFmtId="0" fontId="25" fillId="2" borderId="0" xfId="1" applyFont="1" applyFill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2" borderId="0" xfId="1" applyFont="1" applyFill="1" applyAlignment="1">
      <alignment horizontal="centerContinuous"/>
    </xf>
    <xf numFmtId="0" fontId="26" fillId="0" borderId="0" xfId="1" applyFont="1" applyAlignment="1">
      <alignment horizontal="centerContinuous"/>
    </xf>
    <xf numFmtId="0" fontId="18" fillId="0" borderId="0" xfId="1" applyFont="1" applyAlignment="1">
      <alignment horizontal="centerContinuous"/>
    </xf>
    <xf numFmtId="0" fontId="18" fillId="4" borderId="25" xfId="1" applyFont="1" applyFill="1" applyBorder="1" applyAlignment="1">
      <alignment horizontal="centerContinuous" vertical="center"/>
    </xf>
    <xf numFmtId="0" fontId="18" fillId="4" borderId="17" xfId="1" applyFont="1" applyFill="1" applyBorder="1" applyAlignment="1">
      <alignment horizontal="centerContinuous"/>
    </xf>
    <xf numFmtId="0" fontId="18" fillId="4" borderId="39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horizontal="centerContinuous" vertical="center"/>
    </xf>
    <xf numFmtId="0" fontId="18" fillId="4" borderId="2" xfId="1" applyFont="1" applyFill="1" applyBorder="1" applyAlignment="1">
      <alignment horizontal="centerContinuous"/>
    </xf>
    <xf numFmtId="0" fontId="18" fillId="4" borderId="26" xfId="1" applyFont="1" applyFill="1" applyBorder="1" applyAlignment="1">
      <alignment horizontal="centerContinuous"/>
    </xf>
    <xf numFmtId="0" fontId="18" fillId="0" borderId="23" xfId="1" applyFont="1" applyFill="1" applyBorder="1" applyAlignment="1" applyProtection="1">
      <alignment horizontal="center" vertical="center" wrapText="1"/>
      <protection locked="0"/>
    </xf>
    <xf numFmtId="0" fontId="18" fillId="4" borderId="28" xfId="1" applyFont="1" applyFill="1" applyBorder="1" applyAlignment="1">
      <alignment vertical="center" wrapText="1"/>
    </xf>
    <xf numFmtId="0" fontId="18" fillId="4" borderId="41" xfId="1" applyFont="1" applyFill="1" applyBorder="1" applyAlignment="1">
      <alignment vertical="center" wrapText="1"/>
    </xf>
    <xf numFmtId="0" fontId="18" fillId="4" borderId="38" xfId="1" applyFont="1" applyFill="1" applyBorder="1" applyAlignment="1">
      <alignment horizontal="centerContinuous" vertical="center"/>
    </xf>
    <xf numFmtId="0" fontId="18" fillId="4" borderId="36" xfId="1" applyFont="1" applyFill="1" applyBorder="1" applyAlignment="1">
      <alignment horizontal="centerContinuous" vertical="center" wrapText="1"/>
    </xf>
    <xf numFmtId="0" fontId="18" fillId="2" borderId="37" xfId="0" applyFont="1" applyFill="1" applyBorder="1" applyAlignment="1">
      <alignment vertical="center" wrapText="1"/>
    </xf>
    <xf numFmtId="0" fontId="18" fillId="4" borderId="36" xfId="1" applyFont="1" applyFill="1" applyBorder="1" applyAlignment="1">
      <alignment horizontal="center" vertical="center"/>
    </xf>
    <xf numFmtId="0" fontId="18" fillId="4" borderId="38" xfId="1" applyFont="1" applyFill="1" applyBorder="1" applyAlignment="1">
      <alignment horizontal="center" vertical="center"/>
    </xf>
    <xf numFmtId="0" fontId="18" fillId="4" borderId="106" xfId="1" applyFont="1" applyFill="1" applyBorder="1" applyAlignment="1">
      <alignment horizontal="left" vertical="center"/>
    </xf>
    <xf numFmtId="0" fontId="18" fillId="0" borderId="22" xfId="1" applyFont="1" applyFill="1" applyBorder="1" applyAlignment="1">
      <alignment horizontal="left" vertical="center"/>
    </xf>
    <xf numFmtId="0" fontId="27" fillId="2" borderId="0" xfId="7" applyFont="1" applyFill="1">
      <alignment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center" vertical="center"/>
    </xf>
    <xf numFmtId="0" fontId="27" fillId="2" borderId="0" xfId="7" applyFont="1" applyFill="1" applyAlignment="1">
      <alignment vertical="center" wrapText="1"/>
    </xf>
    <xf numFmtId="0" fontId="27" fillId="2" borderId="0" xfId="8" applyFont="1" applyFill="1" applyAlignment="1">
      <alignment horizontal="right" vertical="center"/>
    </xf>
    <xf numFmtId="0" fontId="27" fillId="2" borderId="0" xfId="7" applyFont="1" applyFill="1" applyAlignment="1">
      <alignment horizontal="left" vertical="center" wrapText="1"/>
    </xf>
    <xf numFmtId="0" fontId="27" fillId="2" borderId="0" xfId="7" applyFont="1" applyFill="1" applyAlignment="1">
      <alignment horizontal="left" vertical="center" indent="1"/>
    </xf>
    <xf numFmtId="0" fontId="27" fillId="2" borderId="17" xfId="7" applyFont="1" applyFill="1" applyBorder="1" applyAlignment="1">
      <alignment horizontal="left" vertical="center" wrapText="1"/>
    </xf>
    <xf numFmtId="0" fontId="27" fillId="0" borderId="56" xfId="7" applyFont="1" applyBorder="1" applyAlignment="1">
      <alignment horizontal="center" vertical="center"/>
    </xf>
    <xf numFmtId="0" fontId="27" fillId="0" borderId="60" xfId="7" applyFont="1" applyBorder="1" applyAlignment="1">
      <alignment horizontal="center" vertical="center" shrinkToFit="1"/>
    </xf>
    <xf numFmtId="0" fontId="27" fillId="0" borderId="63" xfId="7" applyFont="1" applyBorder="1" applyAlignment="1">
      <alignment horizontal="center" vertical="center"/>
    </xf>
    <xf numFmtId="0" fontId="27" fillId="6" borderId="65" xfId="7" applyFont="1" applyFill="1" applyBorder="1" applyAlignment="1">
      <alignment horizontal="center" vertical="center"/>
    </xf>
    <xf numFmtId="0" fontId="27" fillId="6" borderId="67" xfId="7" applyFont="1" applyFill="1" applyBorder="1" applyAlignment="1">
      <alignment horizontal="right" vertical="center"/>
    </xf>
    <xf numFmtId="0" fontId="27" fillId="6" borderId="68" xfId="7" applyFont="1" applyFill="1" applyBorder="1" applyAlignment="1">
      <alignment horizontal="center" vertical="center"/>
    </xf>
    <xf numFmtId="0" fontId="27" fillId="6" borderId="68" xfId="7" applyFont="1" applyFill="1" applyBorder="1" applyAlignment="1">
      <alignment horizontal="left" vertical="center"/>
    </xf>
    <xf numFmtId="0" fontId="27" fillId="6" borderId="68" xfId="7" applyFont="1" applyFill="1" applyBorder="1" applyAlignment="1">
      <alignment horizontal="right" vertical="center"/>
    </xf>
    <xf numFmtId="178" fontId="27" fillId="6" borderId="68" xfId="7" applyNumberFormat="1" applyFont="1" applyFill="1" applyBorder="1" applyAlignment="1">
      <alignment horizontal="center" vertical="center"/>
    </xf>
    <xf numFmtId="0" fontId="27" fillId="6" borderId="69" xfId="7" applyFont="1" applyFill="1" applyBorder="1" applyAlignment="1">
      <alignment horizontal="left" vertical="center"/>
    </xf>
    <xf numFmtId="0" fontId="27" fillId="6" borderId="70" xfId="7" applyFont="1" applyFill="1" applyBorder="1" applyAlignment="1">
      <alignment horizontal="center" vertical="center"/>
    </xf>
    <xf numFmtId="0" fontId="27" fillId="6" borderId="72" xfId="7" applyFont="1" applyFill="1" applyBorder="1" applyAlignment="1">
      <alignment horizontal="center" vertical="center"/>
    </xf>
    <xf numFmtId="0" fontId="27" fillId="6" borderId="72" xfId="7" applyFont="1" applyFill="1" applyBorder="1" applyAlignment="1">
      <alignment horizontal="center" vertical="center" shrinkToFit="1"/>
    </xf>
    <xf numFmtId="0" fontId="27" fillId="6" borderId="75" xfId="7" applyFont="1" applyFill="1" applyBorder="1">
      <alignment vertical="center"/>
    </xf>
    <xf numFmtId="49" fontId="27" fillId="6" borderId="76" xfId="7" applyNumberFormat="1" applyFont="1" applyFill="1" applyBorder="1" applyAlignment="1">
      <alignment horizontal="center" vertical="center"/>
    </xf>
    <xf numFmtId="20" fontId="27" fillId="6" borderId="77" xfId="7" applyNumberFormat="1" applyFont="1" applyFill="1" applyBorder="1">
      <alignment vertical="center"/>
    </xf>
    <xf numFmtId="0" fontId="27" fillId="2" borderId="56" xfId="7" applyFont="1" applyFill="1" applyBorder="1" applyAlignment="1" applyProtection="1">
      <alignment horizontal="center" vertical="center"/>
      <protection locked="0"/>
    </xf>
    <xf numFmtId="0" fontId="27" fillId="0" borderId="82" xfId="7" applyFont="1" applyBorder="1" applyAlignment="1">
      <alignment horizontal="right" vertical="center"/>
    </xf>
    <xf numFmtId="0" fontId="27" fillId="0" borderId="83" xfId="7" applyFont="1" applyBorder="1" applyAlignment="1">
      <alignment horizontal="left" vertical="center"/>
    </xf>
    <xf numFmtId="0" fontId="27" fillId="0" borderId="83" xfId="7" applyFont="1" applyBorder="1" applyAlignment="1">
      <alignment horizontal="center" vertical="center"/>
    </xf>
    <xf numFmtId="0" fontId="27" fillId="0" borderId="83" xfId="7" applyFont="1" applyBorder="1" applyAlignment="1">
      <alignment horizontal="right" vertical="center"/>
    </xf>
    <xf numFmtId="178" fontId="27" fillId="0" borderId="83" xfId="7" applyNumberFormat="1" applyFont="1" applyBorder="1" applyAlignment="1">
      <alignment horizontal="center" vertical="center"/>
    </xf>
    <xf numFmtId="0" fontId="27" fillId="0" borderId="81" xfId="7" applyFont="1" applyBorder="1" applyAlignment="1">
      <alignment horizontal="left" vertical="center"/>
    </xf>
    <xf numFmtId="0" fontId="27" fillId="0" borderId="84" xfId="7" applyFont="1" applyBorder="1" applyAlignment="1">
      <alignment horizontal="center" vertical="center"/>
    </xf>
    <xf numFmtId="0" fontId="27" fillId="0" borderId="75" xfId="7" applyFont="1" applyBorder="1">
      <alignment vertical="center"/>
    </xf>
    <xf numFmtId="20" fontId="27" fillId="0" borderId="77" xfId="7" applyNumberFormat="1" applyFont="1" applyBorder="1">
      <alignment vertical="center"/>
    </xf>
    <xf numFmtId="0" fontId="27" fillId="0" borderId="10" xfId="7" applyFont="1" applyBorder="1" applyAlignment="1">
      <alignment horizontal="center" vertical="center"/>
    </xf>
    <xf numFmtId="0" fontId="27" fillId="2" borderId="0" xfId="7" applyFont="1" applyFill="1" applyAlignment="1">
      <alignment horizontal="left" vertical="center"/>
    </xf>
    <xf numFmtId="0" fontId="27" fillId="0" borderId="0" xfId="7" applyFont="1" applyAlignment="1">
      <alignment horizontal="centerContinuous" vertical="center"/>
    </xf>
    <xf numFmtId="0" fontId="28" fillId="0" borderId="9" xfId="7" applyFont="1" applyBorder="1" applyAlignment="1">
      <alignment horizontal="centerContinuous" vertical="center"/>
    </xf>
    <xf numFmtId="0" fontId="28" fillId="0" borderId="113" xfId="7" applyFont="1" applyBorder="1" applyAlignment="1">
      <alignment horizontal="centerContinuous" vertical="center"/>
    </xf>
    <xf numFmtId="182" fontId="27" fillId="7" borderId="35" xfId="7" applyNumberFormat="1" applyFont="1" applyFill="1" applyBorder="1">
      <alignment vertical="center"/>
    </xf>
    <xf numFmtId="182" fontId="27" fillId="0" borderId="77" xfId="7" applyNumberFormat="1" applyFont="1" applyBorder="1">
      <alignment vertical="center"/>
    </xf>
    <xf numFmtId="182" fontId="27" fillId="6" borderId="77" xfId="7" applyNumberFormat="1" applyFont="1" applyFill="1" applyBorder="1">
      <alignment vertical="center"/>
    </xf>
    <xf numFmtId="180" fontId="27" fillId="0" borderId="108" xfId="7" applyNumberFormat="1" applyFont="1" applyBorder="1" applyAlignment="1">
      <alignment horizontal="center" vertical="center" shrinkToFit="1"/>
    </xf>
    <xf numFmtId="181" fontId="27" fillId="0" borderId="94" xfId="7" applyNumberFormat="1" applyFont="1" applyBorder="1" applyAlignment="1">
      <alignment horizontal="center" vertical="center" shrinkToFit="1"/>
    </xf>
    <xf numFmtId="0" fontId="30" fillId="0" borderId="115" xfId="7" applyFont="1" applyBorder="1" applyAlignment="1">
      <alignment horizontal="center" vertical="center" wrapText="1"/>
    </xf>
    <xf numFmtId="0" fontId="27" fillId="9" borderId="83" xfId="7" applyFont="1" applyFill="1" applyBorder="1" applyAlignment="1" applyProtection="1">
      <alignment horizontal="center" vertical="center"/>
      <protection locked="0"/>
    </xf>
    <xf numFmtId="49" fontId="27" fillId="9" borderId="76" xfId="7" applyNumberFormat="1" applyFont="1" applyFill="1" applyBorder="1" applyAlignment="1" applyProtection="1">
      <alignment horizontal="center" vertical="center"/>
      <protection locked="0"/>
    </xf>
    <xf numFmtId="0" fontId="27" fillId="0" borderId="62" xfId="7" applyFont="1" applyBorder="1" applyAlignment="1">
      <alignment horizontal="center" vertical="center"/>
    </xf>
    <xf numFmtId="0" fontId="27" fillId="0" borderId="0" xfId="7" applyFont="1" applyAlignment="1">
      <alignment horizontal="right" vertical="center"/>
    </xf>
    <xf numFmtId="0" fontId="27" fillId="0" borderId="0" xfId="7" applyFont="1" applyAlignment="1">
      <alignment horizontal="left" vertical="center"/>
    </xf>
    <xf numFmtId="0" fontId="27" fillId="2" borderId="0" xfId="7" applyFont="1" applyFill="1" applyAlignment="1">
      <alignment horizontal="centerContinuous" vertical="center"/>
    </xf>
    <xf numFmtId="0" fontId="27" fillId="2" borderId="0" xfId="8" applyFont="1" applyFill="1" applyAlignment="1">
      <alignment horizontal="centerContinuous" vertical="center"/>
    </xf>
    <xf numFmtId="0" fontId="17" fillId="2" borderId="0" xfId="7" applyFont="1" applyFill="1" applyAlignment="1">
      <alignment horizontal="centerContinuous" vertical="center"/>
    </xf>
    <xf numFmtId="0" fontId="28" fillId="2" borderId="0" xfId="7" applyFont="1" applyFill="1" applyAlignment="1">
      <alignment horizontal="centerContinuous" vertical="center"/>
    </xf>
    <xf numFmtId="0" fontId="27" fillId="0" borderId="17" xfId="7" applyFont="1" applyBorder="1" applyAlignment="1">
      <alignment horizontal="center" vertical="center"/>
    </xf>
    <xf numFmtId="0" fontId="27" fillId="0" borderId="17" xfId="7" applyFont="1" applyBorder="1">
      <alignment vertical="center"/>
    </xf>
    <xf numFmtId="0" fontId="27" fillId="0" borderId="0" xfId="7" applyFont="1" applyBorder="1">
      <alignment vertical="center"/>
    </xf>
    <xf numFmtId="0" fontId="27" fillId="2" borderId="0" xfId="7" applyFont="1" applyFill="1" applyAlignment="1" applyProtection="1">
      <alignment horizontal="right" vertical="center"/>
      <protection locked="0"/>
    </xf>
    <xf numFmtId="183" fontId="27" fillId="2" borderId="86" xfId="7" applyNumberFormat="1" applyFont="1" applyFill="1" applyBorder="1" applyAlignment="1" applyProtection="1">
      <alignment horizontal="center" vertical="center" shrinkToFit="1"/>
      <protection locked="0"/>
    </xf>
    <xf numFmtId="0" fontId="11" fillId="0" borderId="14" xfId="4" applyFont="1" applyBorder="1" applyAlignment="1">
      <alignment horizontal="left" vertical="center"/>
    </xf>
    <xf numFmtId="0" fontId="11" fillId="0" borderId="25" xfId="4" applyFont="1" applyBorder="1" applyAlignment="1">
      <alignment vertical="center"/>
    </xf>
    <xf numFmtId="0" fontId="11" fillId="0" borderId="9" xfId="4" applyFont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Continuous" vertical="center"/>
    </xf>
    <xf numFmtId="0" fontId="11" fillId="0" borderId="14" xfId="4" applyFont="1" applyBorder="1" applyAlignment="1">
      <alignment vertical="center"/>
    </xf>
    <xf numFmtId="0" fontId="11" fillId="0" borderId="31" xfId="4" applyFont="1" applyBorder="1" applyAlignment="1">
      <alignment vertical="center"/>
    </xf>
    <xf numFmtId="0" fontId="11" fillId="0" borderId="3" xfId="4" applyFont="1" applyBorder="1" applyAlignment="1">
      <alignment horizontal="centerContinuous" vertical="center"/>
    </xf>
    <xf numFmtId="0" fontId="11" fillId="0" borderId="78" xfId="4" applyFont="1" applyBorder="1" applyAlignment="1">
      <alignment vertical="center"/>
    </xf>
    <xf numFmtId="0" fontId="11" fillId="0" borderId="121" xfId="4" applyFont="1" applyBorder="1" applyAlignment="1">
      <alignment vertical="center"/>
    </xf>
    <xf numFmtId="0" fontId="11" fillId="0" borderId="77" xfId="4" applyFont="1" applyBorder="1" applyAlignment="1">
      <alignment vertical="center"/>
    </xf>
    <xf numFmtId="0" fontId="11" fillId="0" borderId="83" xfId="4" applyFont="1" applyBorder="1" applyAlignment="1">
      <alignment horizontal="distributed" vertical="center"/>
    </xf>
    <xf numFmtId="0" fontId="11" fillId="0" borderId="81" xfId="4" applyFont="1" applyBorder="1" applyAlignment="1">
      <alignment horizontal="distributed" vertical="center"/>
    </xf>
    <xf numFmtId="0" fontId="11" fillId="0" borderId="123" xfId="4" applyFont="1" applyBorder="1" applyAlignment="1">
      <alignment horizontal="distributed" vertical="center"/>
    </xf>
    <xf numFmtId="0" fontId="11" fillId="0" borderId="124" xfId="4" applyFont="1" applyBorder="1" applyAlignment="1">
      <alignment horizontal="distributed" vertical="center"/>
    </xf>
    <xf numFmtId="0" fontId="11" fillId="0" borderId="82" xfId="4" applyFont="1" applyBorder="1" applyAlignment="1">
      <alignment vertical="center"/>
    </xf>
    <xf numFmtId="0" fontId="11" fillId="0" borderId="122" xfId="4" applyFont="1" applyBorder="1" applyAlignment="1">
      <alignment vertical="center"/>
    </xf>
    <xf numFmtId="0" fontId="11" fillId="0" borderId="39" xfId="3" applyFont="1" applyBorder="1" applyAlignment="1">
      <alignment horizontal="right"/>
    </xf>
    <xf numFmtId="0" fontId="11" fillId="0" borderId="125" xfId="3" applyFont="1" applyBorder="1" applyAlignment="1">
      <alignment horizontal="right"/>
    </xf>
    <xf numFmtId="0" fontId="11" fillId="0" borderId="126" xfId="3" applyFont="1" applyBorder="1" applyAlignment="1">
      <alignment horizontal="right"/>
    </xf>
    <xf numFmtId="0" fontId="11" fillId="0" borderId="127" xfId="3" applyFont="1" applyBorder="1" applyAlignment="1">
      <alignment horizontal="right"/>
    </xf>
    <xf numFmtId="0" fontId="11" fillId="0" borderId="101" xfId="3" applyFont="1" applyBorder="1" applyAlignment="1">
      <alignment horizontal="right"/>
    </xf>
    <xf numFmtId="0" fontId="11" fillId="0" borderId="104" xfId="4" applyFont="1" applyBorder="1" applyAlignment="1">
      <alignment horizontal="center" vertical="center" textRotation="255"/>
    </xf>
    <xf numFmtId="0" fontId="11" fillId="0" borderId="20" xfId="3" applyFont="1" applyBorder="1" applyAlignment="1">
      <alignment horizontal="right"/>
    </xf>
    <xf numFmtId="0" fontId="11" fillId="0" borderId="128" xfId="4" applyFont="1" applyBorder="1" applyAlignment="1">
      <alignment vertical="center"/>
    </xf>
    <xf numFmtId="0" fontId="11" fillId="0" borderId="129" xfId="4" applyFont="1" applyBorder="1" applyAlignment="1">
      <alignment horizontal="distributed" vertical="center"/>
    </xf>
    <xf numFmtId="0" fontId="11" fillId="0" borderId="130" xfId="4" applyFont="1" applyBorder="1" applyAlignment="1">
      <alignment horizontal="distributed" vertical="center"/>
    </xf>
    <xf numFmtId="0" fontId="11" fillId="0" borderId="131" xfId="3" applyFont="1" applyBorder="1" applyAlignment="1">
      <alignment horizontal="right"/>
    </xf>
    <xf numFmtId="0" fontId="11" fillId="0" borderId="133" xfId="4" applyFont="1" applyBorder="1" applyAlignment="1">
      <alignment horizontal="centerContinuous" vertical="center"/>
    </xf>
    <xf numFmtId="0" fontId="11" fillId="0" borderId="135" xfId="3" applyFont="1" applyBorder="1" applyAlignment="1">
      <alignment horizontal="center" vertical="center"/>
    </xf>
    <xf numFmtId="0" fontId="11" fillId="0" borderId="4" xfId="4" applyFont="1" applyFill="1" applyBorder="1" applyAlignment="1">
      <alignment horizontal="centerContinuous" vertical="center"/>
    </xf>
    <xf numFmtId="0" fontId="11" fillId="0" borderId="5" xfId="4" applyFont="1" applyFill="1" applyBorder="1" applyAlignment="1">
      <alignment horizontal="centerContinuous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104" xfId="4" applyFont="1" applyBorder="1" applyAlignment="1">
      <alignment horizontal="left" vertical="center"/>
    </xf>
    <xf numFmtId="0" fontId="11" fillId="0" borderId="100" xfId="4" applyFont="1" applyBorder="1" applyAlignment="1">
      <alignment horizontal="left" vertical="center"/>
    </xf>
    <xf numFmtId="0" fontId="11" fillId="0" borderId="132" xfId="4" applyFont="1" applyBorder="1" applyAlignment="1">
      <alignment horizontal="left" vertical="center"/>
    </xf>
    <xf numFmtId="0" fontId="11" fillId="0" borderId="47" xfId="4" applyFont="1" applyBorder="1" applyAlignment="1">
      <alignment vertical="center"/>
    </xf>
    <xf numFmtId="0" fontId="11" fillId="0" borderId="49" xfId="4" applyFont="1" applyBorder="1" applyAlignment="1">
      <alignment vertical="center"/>
    </xf>
    <xf numFmtId="0" fontId="11" fillId="0" borderId="1" xfId="4" applyFont="1" applyBorder="1" applyAlignment="1">
      <alignment horizontal="left" vertical="center"/>
    </xf>
    <xf numFmtId="0" fontId="11" fillId="0" borderId="2" xfId="4" applyFont="1" applyBorder="1" applyAlignment="1">
      <alignment horizontal="centerContinuous" vertical="distributed"/>
    </xf>
    <xf numFmtId="0" fontId="11" fillId="0" borderId="3" xfId="4" applyFont="1" applyBorder="1" applyAlignment="1">
      <alignment horizontal="centerContinuous" vertical="distributed"/>
    </xf>
    <xf numFmtId="0" fontId="11" fillId="0" borderId="25" xfId="4" applyFont="1" applyBorder="1" applyAlignment="1">
      <alignment horizontal="distributed" vertical="center"/>
    </xf>
    <xf numFmtId="0" fontId="11" fillId="0" borderId="48" xfId="6" applyFont="1" applyBorder="1" applyAlignment="1">
      <alignment vertical="center"/>
    </xf>
    <xf numFmtId="0" fontId="11" fillId="0" borderId="51" xfId="6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1" fillId="0" borderId="46" xfId="3" applyFont="1" applyBorder="1" applyAlignment="1">
      <alignment horizontal="centerContinuous" vertical="center"/>
    </xf>
    <xf numFmtId="0" fontId="11" fillId="0" borderId="136" xfId="4" applyFont="1" applyBorder="1" applyAlignment="1">
      <alignment vertical="center"/>
    </xf>
    <xf numFmtId="0" fontId="11" fillId="0" borderId="137" xfId="4" applyFont="1" applyBorder="1" applyAlignment="1">
      <alignment horizontal="distributed" vertical="center"/>
    </xf>
    <xf numFmtId="0" fontId="11" fillId="0" borderId="139" xfId="3" applyFont="1" applyBorder="1" applyAlignment="1">
      <alignment vertical="center"/>
    </xf>
    <xf numFmtId="0" fontId="11" fillId="0" borderId="140" xfId="3" applyFont="1" applyBorder="1" applyAlignment="1">
      <alignment horizontal="centerContinuous" vertical="center"/>
    </xf>
    <xf numFmtId="0" fontId="11" fillId="0" borderId="14" xfId="3" applyFont="1" applyBorder="1" applyAlignment="1">
      <alignment horizontal="left" vertical="center"/>
    </xf>
    <xf numFmtId="0" fontId="11" fillId="0" borderId="9" xfId="3" applyFont="1" applyBorder="1">
      <alignment vertical="center"/>
    </xf>
    <xf numFmtId="0" fontId="11" fillId="0" borderId="19" xfId="3" applyFont="1" applyBorder="1" applyAlignment="1">
      <alignment horizontal="centerContinuous" vertical="center"/>
    </xf>
    <xf numFmtId="0" fontId="11" fillId="0" borderId="4" xfId="4" applyFont="1" applyBorder="1" applyAlignment="1">
      <alignment horizontal="centerContinuous" vertical="center"/>
    </xf>
    <xf numFmtId="0" fontId="11" fillId="0" borderId="5" xfId="4" applyFont="1" applyBorder="1" applyAlignment="1">
      <alignment horizontal="centerContinuous" vertical="center"/>
    </xf>
    <xf numFmtId="0" fontId="11" fillId="0" borderId="24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11" fillId="0" borderId="106" xfId="3" applyFont="1" applyBorder="1" applyAlignment="1">
      <alignment horizontal="center" vertical="center"/>
    </xf>
    <xf numFmtId="0" fontId="11" fillId="0" borderId="106" xfId="3" applyFont="1" applyBorder="1">
      <alignment vertical="center"/>
    </xf>
    <xf numFmtId="0" fontId="11" fillId="0" borderId="39" xfId="3" applyFont="1" applyBorder="1">
      <alignment vertical="center"/>
    </xf>
    <xf numFmtId="0" fontId="11" fillId="0" borderId="141" xfId="3" applyFont="1" applyBorder="1">
      <alignment vertical="center"/>
    </xf>
    <xf numFmtId="0" fontId="11" fillId="0" borderId="142" xfId="3" applyFont="1" applyBorder="1">
      <alignment vertical="center"/>
    </xf>
    <xf numFmtId="0" fontId="11" fillId="0" borderId="143" xfId="3" applyFont="1" applyBorder="1">
      <alignment vertical="center"/>
    </xf>
    <xf numFmtId="0" fontId="11" fillId="0" borderId="12" xfId="4" applyFont="1" applyBorder="1" applyAlignment="1">
      <alignment horizontal="center" vertical="center" textRotation="255"/>
    </xf>
    <xf numFmtId="0" fontId="11" fillId="0" borderId="144" xfId="3" applyFont="1" applyBorder="1">
      <alignment vertical="center"/>
    </xf>
    <xf numFmtId="0" fontId="11" fillId="0" borderId="145" xfId="3" applyFont="1" applyBorder="1" applyAlignment="1">
      <alignment horizontal="left" vertical="center"/>
    </xf>
    <xf numFmtId="0" fontId="11" fillId="0" borderId="146" xfId="3" applyFont="1" applyBorder="1">
      <alignment vertical="center"/>
    </xf>
    <xf numFmtId="0" fontId="11" fillId="0" borderId="8" xfId="4" applyFont="1" applyBorder="1" applyAlignment="1">
      <alignment horizontal="left" vertical="center"/>
    </xf>
    <xf numFmtId="0" fontId="11" fillId="0" borderId="132" xfId="4" applyFont="1" applyBorder="1" applyAlignment="1">
      <alignment horizontal="center" vertical="center" textRotation="255"/>
    </xf>
    <xf numFmtId="0" fontId="11" fillId="0" borderId="22" xfId="4" applyFont="1" applyBorder="1" applyAlignment="1">
      <alignment horizontal="centerContinuous" vertical="center"/>
    </xf>
    <xf numFmtId="0" fontId="11" fillId="0" borderId="119" xfId="4" applyFont="1" applyBorder="1" applyAlignment="1">
      <alignment horizontal="centerContinuous" vertical="center"/>
    </xf>
    <xf numFmtId="0" fontId="11" fillId="0" borderId="107" xfId="3" applyFont="1" applyBorder="1">
      <alignment vertical="center"/>
    </xf>
    <xf numFmtId="38" fontId="11" fillId="0" borderId="43" xfId="9" applyFont="1" applyBorder="1">
      <alignment vertical="center"/>
    </xf>
    <xf numFmtId="38" fontId="11" fillId="4" borderId="11" xfId="9" applyFont="1" applyFill="1" applyBorder="1">
      <alignment vertical="center"/>
    </xf>
    <xf numFmtId="38" fontId="11" fillId="0" borderId="48" xfId="9" applyFont="1" applyBorder="1">
      <alignment vertical="center"/>
    </xf>
    <xf numFmtId="38" fontId="11" fillId="0" borderId="50" xfId="9" applyFont="1" applyBorder="1">
      <alignment vertical="center"/>
    </xf>
    <xf numFmtId="38" fontId="11" fillId="0" borderId="137" xfId="9" applyFont="1" applyBorder="1">
      <alignment vertical="center"/>
    </xf>
    <xf numFmtId="38" fontId="11" fillId="4" borderId="46" xfId="9" applyFont="1" applyFill="1" applyBorder="1">
      <alignment vertical="center"/>
    </xf>
    <xf numFmtId="38" fontId="11" fillId="0" borderId="51" xfId="9" applyFont="1" applyBorder="1">
      <alignment vertical="center"/>
    </xf>
    <xf numFmtId="38" fontId="11" fillId="4" borderId="43" xfId="9" applyFont="1" applyFill="1" applyBorder="1">
      <alignment vertical="center"/>
    </xf>
    <xf numFmtId="38" fontId="11" fillId="4" borderId="147" xfId="9" applyFont="1" applyFill="1" applyBorder="1">
      <alignment vertical="center"/>
    </xf>
    <xf numFmtId="38" fontId="11" fillId="4" borderId="19" xfId="9" applyFont="1" applyFill="1" applyBorder="1">
      <alignment vertical="center"/>
    </xf>
    <xf numFmtId="38" fontId="11" fillId="4" borderId="25" xfId="9" applyFont="1" applyFill="1" applyBorder="1" applyAlignment="1">
      <alignment horizontal="right"/>
    </xf>
    <xf numFmtId="38" fontId="11" fillId="4" borderId="1" xfId="9" applyFont="1" applyFill="1" applyBorder="1" applyAlignment="1">
      <alignment horizontal="right"/>
    </xf>
    <xf numFmtId="38" fontId="11" fillId="0" borderId="82" xfId="9" applyFont="1" applyBorder="1" applyAlignment="1">
      <alignment horizontal="right" vertical="center"/>
    </xf>
    <xf numFmtId="38" fontId="11" fillId="0" borderId="122" xfId="9" applyFont="1" applyBorder="1" applyAlignment="1">
      <alignment horizontal="right" vertical="center"/>
    </xf>
    <xf numFmtId="38" fontId="11" fillId="0" borderId="74" xfId="9" applyFont="1" applyBorder="1" applyAlignment="1">
      <alignment horizontal="right" vertical="center"/>
    </xf>
    <xf numFmtId="38" fontId="11" fillId="4" borderId="1" xfId="9" applyFont="1" applyFill="1" applyBorder="1" applyAlignment="1">
      <alignment horizontal="right" vertical="center"/>
    </xf>
    <xf numFmtId="38" fontId="11" fillId="0" borderId="1" xfId="9" applyFont="1" applyBorder="1" applyAlignment="1">
      <alignment horizontal="right" vertical="center"/>
    </xf>
    <xf numFmtId="38" fontId="11" fillId="4" borderId="14" xfId="9" applyFont="1" applyFill="1" applyBorder="1" applyAlignment="1">
      <alignment horizontal="right" vertical="center"/>
    </xf>
    <xf numFmtId="38" fontId="11" fillId="0" borderId="128" xfId="9" applyFont="1" applyBorder="1" applyAlignment="1">
      <alignment horizontal="right" vertical="center"/>
    </xf>
    <xf numFmtId="38" fontId="11" fillId="4" borderId="134" xfId="9" applyFont="1" applyFill="1" applyBorder="1" applyAlignment="1">
      <alignment horizontal="right" vertical="center"/>
    </xf>
    <xf numFmtId="38" fontId="11" fillId="0" borderId="138" xfId="9" applyFont="1" applyFill="1" applyBorder="1">
      <alignment vertical="center"/>
    </xf>
    <xf numFmtId="0" fontId="33" fillId="0" borderId="116" xfId="7" applyFont="1" applyBorder="1" applyAlignment="1">
      <alignment horizontal="center" vertical="center" wrapText="1"/>
    </xf>
    <xf numFmtId="0" fontId="33" fillId="0" borderId="60" xfId="7" applyFont="1" applyBorder="1" applyAlignment="1">
      <alignment horizontal="center" vertical="center" wrapText="1"/>
    </xf>
    <xf numFmtId="0" fontId="27" fillId="2" borderId="0" xfId="7" applyFont="1" applyFill="1" applyAlignment="1">
      <alignment vertical="center"/>
    </xf>
    <xf numFmtId="0" fontId="34" fillId="0" borderId="0" xfId="7" applyFont="1" applyAlignment="1">
      <alignment horizontal="centerContinuous" vertical="center"/>
    </xf>
    <xf numFmtId="0" fontId="35" fillId="2" borderId="0" xfId="7" applyFont="1" applyFill="1" applyAlignment="1">
      <alignment horizontal="left" vertical="center"/>
    </xf>
    <xf numFmtId="0" fontId="36" fillId="0" borderId="0" xfId="3" applyFont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36" fillId="0" borderId="0" xfId="0" applyFont="1" applyAlignment="1">
      <alignment horizontal="centerContinuous" vertical="center"/>
    </xf>
    <xf numFmtId="0" fontId="37" fillId="2" borderId="0" xfId="7" applyFont="1" applyFill="1" applyAlignment="1">
      <alignment horizontal="centerContinuous" vertical="center"/>
    </xf>
    <xf numFmtId="0" fontId="11" fillId="0" borderId="149" xfId="6" applyFont="1" applyBorder="1" applyAlignment="1">
      <alignment vertical="center"/>
    </xf>
    <xf numFmtId="0" fontId="11" fillId="0" borderId="150" xfId="6" applyFont="1" applyBorder="1" applyAlignment="1">
      <alignment vertical="center"/>
    </xf>
    <xf numFmtId="0" fontId="11" fillId="0" borderId="151" xfId="6" applyFont="1" applyBorder="1" applyAlignment="1">
      <alignment horizontal="distributed" vertical="center"/>
    </xf>
    <xf numFmtId="38" fontId="11" fillId="0" borderId="148" xfId="9" applyFont="1" applyBorder="1">
      <alignment vertical="center"/>
    </xf>
    <xf numFmtId="0" fontId="11" fillId="0" borderId="152" xfId="3" applyFont="1" applyBorder="1">
      <alignment vertical="center"/>
    </xf>
    <xf numFmtId="0" fontId="4" fillId="2" borderId="0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left" vertical="top" wrapText="1"/>
    </xf>
    <xf numFmtId="0" fontId="4" fillId="2" borderId="1" xfId="1" applyFont="1" applyFill="1" applyBorder="1" applyAlignment="1">
      <alignment horizontal="left" vertical="top"/>
    </xf>
    <xf numFmtId="0" fontId="4" fillId="2" borderId="2" xfId="1" applyFont="1" applyFill="1" applyBorder="1" applyAlignment="1">
      <alignment horizontal="left" vertical="top"/>
    </xf>
    <xf numFmtId="0" fontId="4" fillId="2" borderId="3" xfId="1" applyFont="1" applyFill="1" applyBorder="1" applyAlignment="1">
      <alignment horizontal="left" vertical="top"/>
    </xf>
    <xf numFmtId="0" fontId="12" fillId="0" borderId="1" xfId="3" applyFont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textRotation="255" wrapText="1"/>
    </xf>
    <xf numFmtId="0" fontId="11" fillId="3" borderId="12" xfId="3" applyFont="1" applyFill="1" applyBorder="1" applyAlignment="1">
      <alignment horizontal="center" vertical="center" textRotation="255" wrapText="1"/>
    </xf>
    <xf numFmtId="0" fontId="11" fillId="3" borderId="16" xfId="3" applyFont="1" applyFill="1" applyBorder="1" applyAlignment="1">
      <alignment horizontal="center" vertical="center" textRotation="255" wrapText="1"/>
    </xf>
    <xf numFmtId="0" fontId="11" fillId="0" borderId="9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17" xfId="3" applyFont="1" applyFill="1" applyBorder="1" applyAlignment="1">
      <alignment horizontal="left" vertical="center" wrapText="1"/>
    </xf>
    <xf numFmtId="0" fontId="12" fillId="0" borderId="10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horizontal="left" vertical="center"/>
    </xf>
    <xf numFmtId="0" fontId="12" fillId="0" borderId="14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12" fillId="0" borderId="19" xfId="3" applyFont="1" applyBorder="1" applyAlignment="1">
      <alignment horizontal="left" vertical="top" wrapText="1"/>
    </xf>
    <xf numFmtId="0" fontId="12" fillId="0" borderId="25" xfId="3" applyFont="1" applyBorder="1" applyAlignment="1">
      <alignment horizontal="left" vertical="top" wrapText="1"/>
    </xf>
    <xf numFmtId="0" fontId="12" fillId="0" borderId="20" xfId="3" applyFont="1" applyBorder="1" applyAlignment="1">
      <alignment horizontal="left" vertical="top"/>
    </xf>
    <xf numFmtId="0" fontId="12" fillId="3" borderId="8" xfId="3" applyFont="1" applyFill="1" applyBorder="1" applyAlignment="1">
      <alignment horizontal="center" vertical="center" textRotation="255"/>
    </xf>
    <xf numFmtId="0" fontId="12" fillId="3" borderId="12" xfId="3" applyFont="1" applyFill="1" applyBorder="1" applyAlignment="1">
      <alignment horizontal="center" vertical="center" textRotation="255"/>
    </xf>
    <xf numFmtId="0" fontId="12" fillId="3" borderId="21" xfId="3" applyFont="1" applyFill="1" applyBorder="1" applyAlignment="1">
      <alignment horizontal="center" vertical="center" textRotation="255"/>
    </xf>
    <xf numFmtId="0" fontId="12" fillId="0" borderId="28" xfId="3" applyFont="1" applyBorder="1" applyAlignment="1">
      <alignment horizontal="left" vertical="center"/>
    </xf>
    <xf numFmtId="0" fontId="12" fillId="0" borderId="29" xfId="3" applyFont="1" applyBorder="1" applyAlignment="1">
      <alignment horizontal="left" vertical="center"/>
    </xf>
    <xf numFmtId="0" fontId="12" fillId="0" borderId="30" xfId="3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31" xfId="3" applyFont="1" applyFill="1" applyBorder="1" applyAlignment="1">
      <alignment horizontal="left" vertical="center" wrapText="1"/>
    </xf>
    <xf numFmtId="0" fontId="13" fillId="0" borderId="25" xfId="3" applyFont="1" applyFill="1" applyBorder="1" applyAlignment="1">
      <alignment horizontal="left" vertical="center" wrapText="1"/>
    </xf>
    <xf numFmtId="0" fontId="13" fillId="0" borderId="19" xfId="3" applyFont="1" applyBorder="1" applyAlignment="1">
      <alignment horizontal="left" vertical="top" wrapText="1"/>
    </xf>
    <xf numFmtId="0" fontId="11" fillId="0" borderId="42" xfId="3" applyFont="1" applyBorder="1" applyAlignment="1">
      <alignment horizontal="left" vertical="top" wrapText="1"/>
    </xf>
    <xf numFmtId="0" fontId="11" fillId="0" borderId="42" xfId="3" applyFont="1" applyBorder="1" applyAlignment="1">
      <alignment horizontal="left" vertical="top"/>
    </xf>
    <xf numFmtId="0" fontId="11" fillId="0" borderId="33" xfId="3" applyFont="1" applyFill="1" applyBorder="1" applyAlignment="1">
      <alignment horizontal="left" vertical="top"/>
    </xf>
    <xf numFmtId="0" fontId="11" fillId="0" borderId="34" xfId="3" applyFont="1" applyFill="1" applyBorder="1" applyAlignment="1">
      <alignment horizontal="left" vertical="top"/>
    </xf>
    <xf numFmtId="0" fontId="11" fillId="0" borderId="35" xfId="3" applyFont="1" applyFill="1" applyBorder="1" applyAlignment="1">
      <alignment horizontal="left" vertical="top"/>
    </xf>
    <xf numFmtId="0" fontId="11" fillId="0" borderId="33" xfId="3" applyFont="1" applyFill="1" applyBorder="1" applyAlignment="1">
      <alignment horizontal="left" vertical="center"/>
    </xf>
    <xf numFmtId="0" fontId="11" fillId="0" borderId="35" xfId="3" applyFont="1" applyFill="1" applyBorder="1" applyAlignment="1">
      <alignment horizontal="left" vertical="center"/>
    </xf>
    <xf numFmtId="0" fontId="12" fillId="0" borderId="44" xfId="3" applyFont="1" applyBorder="1" applyAlignment="1">
      <alignment horizontal="left" vertical="top" wrapText="1"/>
    </xf>
    <xf numFmtId="0" fontId="12" fillId="0" borderId="45" xfId="3" applyFont="1" applyBorder="1" applyAlignment="1">
      <alignment horizontal="left" vertical="top" wrapText="1"/>
    </xf>
    <xf numFmtId="0" fontId="12" fillId="0" borderId="102" xfId="3" applyFont="1" applyBorder="1" applyAlignment="1">
      <alignment horizontal="left" vertical="top" wrapText="1"/>
    </xf>
    <xf numFmtId="0" fontId="11" fillId="4" borderId="43" xfId="3" applyFont="1" applyFill="1" applyBorder="1" applyAlignment="1">
      <alignment horizontal="left" vertical="center"/>
    </xf>
    <xf numFmtId="0" fontId="11" fillId="4" borderId="101" xfId="3" applyFont="1" applyFill="1" applyBorder="1" applyAlignment="1">
      <alignment horizontal="left" vertical="center"/>
    </xf>
    <xf numFmtId="0" fontId="12" fillId="0" borderId="44" xfId="3" applyFont="1" applyFill="1" applyBorder="1" applyAlignment="1">
      <alignment horizontal="left" vertical="center"/>
    </xf>
    <xf numFmtId="0" fontId="12" fillId="0" borderId="45" xfId="3" applyFont="1" applyFill="1" applyBorder="1" applyAlignment="1">
      <alignment horizontal="left" vertical="center"/>
    </xf>
    <xf numFmtId="0" fontId="12" fillId="0" borderId="102" xfId="3" applyFont="1" applyFill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0" fontId="12" fillId="0" borderId="45" xfId="3" applyFont="1" applyBorder="1" applyAlignment="1">
      <alignment horizontal="left" vertical="center"/>
    </xf>
    <xf numFmtId="0" fontId="12" fillId="0" borderId="102" xfId="3" applyFont="1" applyBorder="1" applyAlignment="1">
      <alignment horizontal="left" vertical="center"/>
    </xf>
    <xf numFmtId="0" fontId="11" fillId="4" borderId="43" xfId="3" applyFont="1" applyFill="1" applyBorder="1" applyAlignment="1">
      <alignment horizontal="center" vertical="center"/>
    </xf>
    <xf numFmtId="0" fontId="11" fillId="4" borderId="19" xfId="3" applyFont="1" applyFill="1" applyBorder="1" applyAlignment="1">
      <alignment horizontal="center" vertical="center"/>
    </xf>
    <xf numFmtId="0" fontId="16" fillId="4" borderId="14" xfId="3" applyFont="1" applyFill="1" applyBorder="1" applyAlignment="1">
      <alignment horizontal="center" vertical="center"/>
    </xf>
    <xf numFmtId="0" fontId="16" fillId="4" borderId="2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2" fillId="0" borderId="44" xfId="3" applyFont="1" applyFill="1" applyBorder="1" applyAlignment="1">
      <alignment horizontal="left" vertical="top" wrapText="1"/>
    </xf>
    <xf numFmtId="0" fontId="12" fillId="0" borderId="45" xfId="3" applyFont="1" applyFill="1" applyBorder="1" applyAlignment="1">
      <alignment horizontal="left" vertical="top" wrapText="1"/>
    </xf>
    <xf numFmtId="0" fontId="12" fillId="0" borderId="102" xfId="3" applyFont="1" applyFill="1" applyBorder="1" applyAlignment="1">
      <alignment horizontal="left" vertical="top" wrapText="1"/>
    </xf>
    <xf numFmtId="49" fontId="12" fillId="0" borderId="44" xfId="3" applyNumberFormat="1" applyFont="1" applyFill="1" applyBorder="1" applyAlignment="1">
      <alignment horizontal="left" vertical="center"/>
    </xf>
    <xf numFmtId="49" fontId="12" fillId="0" borderId="45" xfId="3" applyNumberFormat="1" applyFont="1" applyFill="1" applyBorder="1" applyAlignment="1">
      <alignment horizontal="left" vertical="center"/>
    </xf>
    <xf numFmtId="49" fontId="12" fillId="0" borderId="102" xfId="3" applyNumberFormat="1" applyFont="1" applyFill="1" applyBorder="1" applyAlignment="1">
      <alignment horizontal="left" vertical="center"/>
    </xf>
    <xf numFmtId="0" fontId="16" fillId="4" borderId="14" xfId="3" applyFont="1" applyFill="1" applyBorder="1" applyAlignment="1">
      <alignment horizontal="center" vertical="center" wrapText="1"/>
    </xf>
    <xf numFmtId="0" fontId="16" fillId="4" borderId="25" xfId="3" applyFont="1" applyFill="1" applyBorder="1" applyAlignment="1">
      <alignment horizontal="center" vertical="center" wrapText="1"/>
    </xf>
    <xf numFmtId="0" fontId="12" fillId="0" borderId="44" xfId="3" applyFont="1" applyFill="1" applyBorder="1" applyAlignment="1">
      <alignment horizontal="left" vertical="center" wrapText="1"/>
    </xf>
    <xf numFmtId="0" fontId="12" fillId="0" borderId="45" xfId="3" applyFont="1" applyFill="1" applyBorder="1" applyAlignment="1">
      <alignment horizontal="left" vertical="center" wrapText="1"/>
    </xf>
    <xf numFmtId="0" fontId="12" fillId="0" borderId="102" xfId="3" applyFont="1" applyFill="1" applyBorder="1" applyAlignment="1">
      <alignment horizontal="left" vertical="center" wrapText="1"/>
    </xf>
    <xf numFmtId="0" fontId="14" fillId="4" borderId="46" xfId="3" applyFont="1" applyFill="1" applyBorder="1" applyAlignment="1">
      <alignment horizontal="left" vertical="top" wrapText="1"/>
    </xf>
    <xf numFmtId="0" fontId="14" fillId="4" borderId="19" xfId="3" applyFont="1" applyFill="1" applyBorder="1" applyAlignment="1">
      <alignment horizontal="left" vertical="top" wrapText="1"/>
    </xf>
    <xf numFmtId="0" fontId="16" fillId="4" borderId="43" xfId="3" applyFont="1" applyFill="1" applyBorder="1" applyAlignment="1">
      <alignment horizontal="center" vertical="center" wrapText="1"/>
    </xf>
    <xf numFmtId="0" fontId="16" fillId="4" borderId="46" xfId="3" applyFont="1" applyFill="1" applyBorder="1" applyAlignment="1">
      <alignment horizontal="center" vertical="center" wrapText="1"/>
    </xf>
    <xf numFmtId="0" fontId="16" fillId="4" borderId="19" xfId="3" applyFont="1" applyFill="1" applyBorder="1" applyAlignment="1">
      <alignment horizontal="center" vertical="center" wrapText="1"/>
    </xf>
    <xf numFmtId="0" fontId="21" fillId="0" borderId="11" xfId="1" applyFont="1" applyFill="1" applyBorder="1" applyAlignment="1" applyProtection="1">
      <alignment horizontal="center" vertical="center"/>
      <protection locked="0"/>
    </xf>
    <xf numFmtId="0" fontId="12" fillId="4" borderId="7" xfId="1" applyFont="1" applyFill="1" applyBorder="1" applyAlignment="1">
      <alignment horizontal="left" vertical="top"/>
    </xf>
    <xf numFmtId="0" fontId="12" fillId="4" borderId="37" xfId="1" applyFont="1" applyFill="1" applyBorder="1" applyAlignment="1">
      <alignment horizontal="left" vertical="top"/>
    </xf>
    <xf numFmtId="0" fontId="12" fillId="4" borderId="7" xfId="1" applyFont="1" applyFill="1" applyBorder="1" applyAlignment="1">
      <alignment horizontal="left" vertical="top" wrapText="1"/>
    </xf>
    <xf numFmtId="0" fontId="12" fillId="4" borderId="37" xfId="1" applyFont="1" applyFill="1" applyBorder="1" applyAlignment="1">
      <alignment horizontal="left" vertical="top" wrapText="1"/>
    </xf>
    <xf numFmtId="0" fontId="18" fillId="4" borderId="38" xfId="1" applyFont="1" applyFill="1" applyBorder="1" applyAlignment="1">
      <alignment horizontal="center" vertical="center" wrapText="1"/>
    </xf>
    <xf numFmtId="0" fontId="18" fillId="4" borderId="40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 applyProtection="1">
      <alignment horizontal="center" vertical="center"/>
      <protection locked="0"/>
    </xf>
    <xf numFmtId="0" fontId="18" fillId="0" borderId="27" xfId="1" applyFont="1" applyFill="1" applyBorder="1" applyAlignment="1" applyProtection="1">
      <alignment horizontal="center" vertical="center"/>
      <protection locked="0"/>
    </xf>
    <xf numFmtId="0" fontId="18" fillId="0" borderId="1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54" xfId="1" applyFont="1" applyBorder="1" applyAlignment="1">
      <alignment horizontal="center"/>
    </xf>
    <xf numFmtId="0" fontId="18" fillId="0" borderId="52" xfId="1" applyFont="1" applyFill="1" applyBorder="1" applyAlignment="1" applyProtection="1">
      <alignment horizontal="center" vertical="top" wrapText="1"/>
      <protection locked="0"/>
    </xf>
    <xf numFmtId="0" fontId="18" fillId="0" borderId="34" xfId="1" applyFont="1" applyFill="1" applyBorder="1" applyAlignment="1" applyProtection="1">
      <alignment horizontal="center" vertical="top" wrapText="1"/>
      <protection locked="0"/>
    </xf>
    <xf numFmtId="0" fontId="18" fillId="0" borderId="35" xfId="1" applyFont="1" applyFill="1" applyBorder="1" applyAlignment="1" applyProtection="1">
      <alignment horizontal="center" vertical="top" wrapText="1"/>
      <protection locked="0"/>
    </xf>
    <xf numFmtId="0" fontId="18" fillId="0" borderId="11" xfId="1" applyFont="1" applyFill="1" applyBorder="1" applyAlignment="1" applyProtection="1">
      <alignment horizontal="left" vertical="center" wrapText="1"/>
      <protection locked="0"/>
    </xf>
    <xf numFmtId="0" fontId="18" fillId="0" borderId="19" xfId="1" applyFont="1" applyFill="1" applyBorder="1" applyAlignment="1" applyProtection="1">
      <alignment horizontal="left" vertical="center" wrapText="1"/>
      <protection locked="0"/>
    </xf>
    <xf numFmtId="0" fontId="18" fillId="0" borderId="20" xfId="1" applyFont="1" applyFill="1" applyBorder="1" applyAlignment="1" applyProtection="1">
      <alignment horizontal="left" vertical="center" wrapText="1"/>
      <protection locked="0"/>
    </xf>
    <xf numFmtId="0" fontId="18" fillId="0" borderId="23" xfId="1" applyFont="1" applyFill="1" applyBorder="1" applyAlignment="1" applyProtection="1">
      <alignment horizontal="left" vertical="center" wrapText="1"/>
      <protection locked="0"/>
    </xf>
    <xf numFmtId="0" fontId="18" fillId="0" borderId="41" xfId="1" applyFont="1" applyFill="1" applyBorder="1" applyAlignment="1" applyProtection="1">
      <alignment horizontal="left" vertical="center" wrapText="1"/>
      <protection locked="0"/>
    </xf>
    <xf numFmtId="0" fontId="27" fillId="2" borderId="0" xfId="7" applyFont="1" applyFill="1" applyAlignment="1">
      <alignment horizontal="left" vertical="center" wrapText="1"/>
    </xf>
    <xf numFmtId="0" fontId="27" fillId="2" borderId="17" xfId="7" applyFont="1" applyFill="1" applyBorder="1" applyAlignment="1">
      <alignment horizontal="left" vertical="center" wrapText="1"/>
    </xf>
    <xf numFmtId="0" fontId="27" fillId="6" borderId="66" xfId="7" applyFont="1" applyFill="1" applyBorder="1" applyAlignment="1">
      <alignment horizontal="center" vertical="center" wrapText="1"/>
    </xf>
    <xf numFmtId="0" fontId="27" fillId="6" borderId="109" xfId="7" applyFont="1" applyFill="1" applyBorder="1" applyAlignment="1">
      <alignment horizontal="center" vertical="center" wrapText="1"/>
    </xf>
    <xf numFmtId="0" fontId="27" fillId="6" borderId="111" xfId="7" applyFont="1" applyFill="1" applyBorder="1" applyAlignment="1">
      <alignment horizontal="center" vertical="center" wrapText="1"/>
    </xf>
    <xf numFmtId="0" fontId="27" fillId="6" borderId="112" xfId="7" applyFont="1" applyFill="1" applyBorder="1" applyAlignment="1">
      <alignment horizontal="center" vertical="center" wrapText="1"/>
    </xf>
    <xf numFmtId="0" fontId="27" fillId="6" borderId="65" xfId="7" applyFont="1" applyFill="1" applyBorder="1" applyAlignment="1">
      <alignment horizontal="center" vertical="center" shrinkToFit="1"/>
    </xf>
    <xf numFmtId="0" fontId="27" fillId="6" borderId="72" xfId="7" applyFont="1" applyFill="1" applyBorder="1" applyAlignment="1">
      <alignment horizontal="center" vertical="center" shrinkToFit="1"/>
    </xf>
    <xf numFmtId="0" fontId="28" fillId="6" borderId="65" xfId="7" applyFont="1" applyFill="1" applyBorder="1" applyAlignment="1">
      <alignment vertical="center" wrapText="1"/>
    </xf>
    <xf numFmtId="0" fontId="28" fillId="6" borderId="72" xfId="7" applyFont="1" applyFill="1" applyBorder="1" applyAlignment="1">
      <alignment vertical="center" wrapText="1"/>
    </xf>
    <xf numFmtId="0" fontId="31" fillId="6" borderId="66" xfId="7" applyFont="1" applyFill="1" applyBorder="1" applyAlignment="1">
      <alignment horizontal="left" vertical="center"/>
    </xf>
    <xf numFmtId="0" fontId="27" fillId="6" borderId="73" xfId="7" applyFont="1" applyFill="1" applyBorder="1" applyAlignment="1">
      <alignment horizontal="left" vertical="center"/>
    </xf>
    <xf numFmtId="49" fontId="27" fillId="6" borderId="74" xfId="7" applyNumberFormat="1" applyFont="1" applyFill="1" applyBorder="1" applyAlignment="1">
      <alignment horizontal="center" vertical="center"/>
    </xf>
    <xf numFmtId="49" fontId="27" fillId="6" borderId="75" xfId="7" applyNumberFormat="1" applyFont="1" applyFill="1" applyBorder="1" applyAlignment="1">
      <alignment horizontal="center" vertical="center"/>
    </xf>
    <xf numFmtId="49" fontId="27" fillId="6" borderId="76" xfId="7" applyNumberFormat="1" applyFont="1" applyFill="1" applyBorder="1" applyAlignment="1">
      <alignment horizontal="center" vertical="center"/>
    </xf>
    <xf numFmtId="0" fontId="27" fillId="0" borderId="55" xfId="7" applyFont="1" applyBorder="1" applyAlignment="1">
      <alignment horizontal="center" vertical="center" wrapText="1"/>
    </xf>
    <xf numFmtId="0" fontId="27" fillId="0" borderId="58" xfId="7" applyFont="1" applyBorder="1" applyAlignment="1">
      <alignment horizontal="center" vertical="center" wrapText="1"/>
    </xf>
    <xf numFmtId="0" fontId="27" fillId="0" borderId="57" xfId="7" applyFont="1" applyBorder="1" applyAlignment="1">
      <alignment horizontal="center" vertical="center"/>
    </xf>
    <xf numFmtId="0" fontId="27" fillId="0" borderId="61" xfId="7" applyFont="1" applyBorder="1" applyAlignment="1">
      <alignment horizontal="center" vertical="center"/>
    </xf>
    <xf numFmtId="0" fontId="27" fillId="2" borderId="0" xfId="7" applyFont="1" applyFill="1" applyAlignment="1">
      <alignment horizontal="center" vertical="center" textRotation="255"/>
    </xf>
    <xf numFmtId="0" fontId="30" fillId="2" borderId="11" xfId="7" applyFont="1" applyFill="1" applyBorder="1" applyAlignment="1">
      <alignment horizontal="center" vertical="center" textRotation="255"/>
    </xf>
    <xf numFmtId="0" fontId="30" fillId="2" borderId="43" xfId="7" applyFont="1" applyFill="1" applyBorder="1" applyAlignment="1">
      <alignment horizontal="center" vertical="center" textRotation="255"/>
    </xf>
    <xf numFmtId="0" fontId="27" fillId="6" borderId="64" xfId="7" applyFont="1" applyFill="1" applyBorder="1" applyAlignment="1">
      <alignment horizontal="center" vertical="center" wrapText="1"/>
    </xf>
    <xf numFmtId="0" fontId="27" fillId="6" borderId="71" xfId="7" applyFont="1" applyFill="1" applyBorder="1" applyAlignment="1">
      <alignment horizontal="center" vertical="center" wrapText="1"/>
    </xf>
    <xf numFmtId="0" fontId="27" fillId="8" borderId="55" xfId="7" applyFont="1" applyFill="1" applyBorder="1" applyAlignment="1" applyProtection="1">
      <alignment horizontal="center" vertical="center" wrapText="1"/>
      <protection locked="0"/>
    </xf>
    <xf numFmtId="0" fontId="27" fillId="8" borderId="110" xfId="7" applyFont="1" applyFill="1" applyBorder="1" applyAlignment="1" applyProtection="1">
      <alignment horizontal="center" vertical="center" wrapText="1"/>
      <protection locked="0"/>
    </xf>
    <xf numFmtId="0" fontId="27" fillId="6" borderId="55" xfId="7" applyFont="1" applyFill="1" applyBorder="1" applyAlignment="1" applyProtection="1">
      <alignment horizontal="center" vertical="center" wrapText="1"/>
      <protection locked="0"/>
    </xf>
    <xf numFmtId="0" fontId="27" fillId="6" borderId="110" xfId="7" applyFont="1" applyFill="1" applyBorder="1" applyAlignment="1" applyProtection="1">
      <alignment horizontal="center" vertical="center" wrapText="1"/>
      <protection locked="0"/>
    </xf>
    <xf numFmtId="0" fontId="33" fillId="2" borderId="43" xfId="7" applyFont="1" applyFill="1" applyBorder="1" applyAlignment="1">
      <alignment horizontal="center" vertical="center" textRotation="255"/>
    </xf>
    <xf numFmtId="0" fontId="33" fillId="2" borderId="19" xfId="7" applyFont="1" applyFill="1" applyBorder="1" applyAlignment="1">
      <alignment horizontal="center" vertical="center" textRotation="255"/>
    </xf>
    <xf numFmtId="0" fontId="27" fillId="0" borderId="9" xfId="7" applyFont="1" applyBorder="1" applyAlignment="1">
      <alignment horizontal="center" vertical="center"/>
    </xf>
    <xf numFmtId="0" fontId="27" fillId="0" borderId="59" xfId="7" applyFont="1" applyBorder="1" applyAlignment="1">
      <alignment horizontal="center" vertical="center"/>
    </xf>
    <xf numFmtId="0" fontId="27" fillId="0" borderId="55" xfId="7" applyFont="1" applyBorder="1" applyAlignment="1">
      <alignment horizontal="center" vertical="center"/>
    </xf>
    <xf numFmtId="0" fontId="27" fillId="0" borderId="58" xfId="7" applyFont="1" applyBorder="1" applyAlignment="1">
      <alignment horizontal="center" vertical="center"/>
    </xf>
    <xf numFmtId="0" fontId="27" fillId="2" borderId="56" xfId="7" applyFont="1" applyFill="1" applyBorder="1" applyAlignment="1" applyProtection="1">
      <alignment horizontal="center" vertical="center" shrinkToFit="1"/>
      <protection locked="0"/>
    </xf>
    <xf numFmtId="0" fontId="27" fillId="2" borderId="86" xfId="7" applyFont="1" applyFill="1" applyBorder="1" applyAlignment="1" applyProtection="1">
      <alignment horizontal="center" vertical="center" shrinkToFit="1"/>
      <protection locked="0"/>
    </xf>
    <xf numFmtId="0" fontId="27" fillId="2" borderId="56" xfId="7" applyFont="1" applyFill="1" applyBorder="1" applyAlignment="1" applyProtection="1">
      <alignment vertical="center" wrapText="1"/>
      <protection locked="0"/>
    </xf>
    <xf numFmtId="0" fontId="27" fillId="2" borderId="86" xfId="7" applyFont="1" applyFill="1" applyBorder="1" applyAlignment="1" applyProtection="1">
      <alignment vertical="center" wrapText="1"/>
      <protection locked="0"/>
    </xf>
    <xf numFmtId="0" fontId="27" fillId="2" borderId="56" xfId="7" applyFont="1" applyFill="1" applyBorder="1" applyAlignment="1" applyProtection="1">
      <alignment horizontal="center" vertical="center"/>
      <protection locked="0"/>
    </xf>
    <xf numFmtId="0" fontId="27" fillId="2" borderId="86" xfId="7" applyFont="1" applyFill="1" applyBorder="1" applyAlignment="1" applyProtection="1">
      <alignment horizontal="center" vertical="center"/>
      <protection locked="0"/>
    </xf>
    <xf numFmtId="0" fontId="27" fillId="2" borderId="80" xfId="7" applyFont="1" applyFill="1" applyBorder="1" applyAlignment="1" applyProtection="1">
      <alignment horizontal="left" vertical="center"/>
      <protection locked="0"/>
    </xf>
    <xf numFmtId="0" fontId="27" fillId="2" borderId="87" xfId="7" applyFont="1" applyFill="1" applyBorder="1" applyAlignment="1" applyProtection="1">
      <alignment horizontal="left" vertical="center"/>
      <protection locked="0"/>
    </xf>
    <xf numFmtId="49" fontId="27" fillId="9" borderId="74" xfId="7" applyNumberFormat="1" applyFont="1" applyFill="1" applyBorder="1" applyAlignment="1" applyProtection="1">
      <alignment horizontal="center" vertical="center"/>
      <protection locked="0"/>
    </xf>
    <xf numFmtId="49" fontId="27" fillId="9" borderId="75" xfId="7" applyNumberFormat="1" applyFont="1" applyFill="1" applyBorder="1" applyAlignment="1" applyProtection="1">
      <alignment horizontal="center" vertical="center"/>
      <protection locked="0"/>
    </xf>
    <xf numFmtId="49" fontId="27" fillId="9" borderId="76" xfId="7" applyNumberFormat="1" applyFont="1" applyFill="1" applyBorder="1" applyAlignment="1" applyProtection="1">
      <alignment horizontal="center" vertical="center"/>
      <protection locked="0"/>
    </xf>
    <xf numFmtId="0" fontId="27" fillId="2" borderId="78" xfId="7" applyFont="1" applyFill="1" applyBorder="1" applyAlignment="1">
      <alignment horizontal="center" vertical="center"/>
    </xf>
    <xf numFmtId="0" fontId="27" fillId="2" borderId="77" xfId="7" applyFont="1" applyFill="1" applyBorder="1" applyAlignment="1">
      <alignment horizontal="center" vertical="center"/>
    </xf>
    <xf numFmtId="0" fontId="27" fillId="6" borderId="79" xfId="7" applyFont="1" applyFill="1" applyBorder="1" applyAlignment="1" applyProtection="1">
      <alignment horizontal="center" vertical="center" wrapText="1"/>
      <protection locked="0"/>
    </xf>
    <xf numFmtId="0" fontId="27" fillId="6" borderId="85" xfId="7" applyFont="1" applyFill="1" applyBorder="1" applyAlignment="1" applyProtection="1">
      <alignment horizontal="center" vertical="center" wrapText="1"/>
      <protection locked="0"/>
    </xf>
    <xf numFmtId="0" fontId="27" fillId="2" borderId="57" xfId="7" applyFont="1" applyFill="1" applyBorder="1" applyAlignment="1" applyProtection="1">
      <alignment horizontal="center" vertical="center" wrapText="1"/>
      <protection locked="0"/>
    </xf>
    <xf numFmtId="0" fontId="27" fillId="2" borderId="113" xfId="7" applyFont="1" applyFill="1" applyBorder="1" applyAlignment="1" applyProtection="1">
      <alignment horizontal="center" vertical="center" wrapText="1"/>
      <protection locked="0"/>
    </xf>
    <xf numFmtId="0" fontId="27" fillId="2" borderId="111" xfId="7" applyFont="1" applyFill="1" applyBorder="1" applyAlignment="1" applyProtection="1">
      <alignment horizontal="center" vertical="center" wrapText="1"/>
      <protection locked="0"/>
    </xf>
    <xf numFmtId="0" fontId="27" fillId="2" borderId="112" xfId="7" applyFont="1" applyFill="1" applyBorder="1" applyAlignment="1" applyProtection="1">
      <alignment horizontal="center" vertical="center" wrapText="1"/>
      <protection locked="0"/>
    </xf>
    <xf numFmtId="0" fontId="27" fillId="2" borderId="57" xfId="7" applyFont="1" applyFill="1" applyBorder="1" applyAlignment="1" applyProtection="1">
      <alignment horizontal="left" vertical="center"/>
      <protection locked="0"/>
    </xf>
    <xf numFmtId="0" fontId="27" fillId="2" borderId="111" xfId="7" applyFont="1" applyFill="1" applyBorder="1" applyAlignment="1" applyProtection="1">
      <alignment horizontal="left" vertical="center"/>
      <protection locked="0"/>
    </xf>
    <xf numFmtId="0" fontId="27" fillId="2" borderId="19" xfId="7" applyFont="1" applyFill="1" applyBorder="1" applyAlignment="1">
      <alignment horizontal="center" vertical="center" textRotation="255"/>
    </xf>
    <xf numFmtId="0" fontId="27" fillId="2" borderId="11" xfId="7" applyFont="1" applyFill="1" applyBorder="1" applyAlignment="1">
      <alignment horizontal="center" vertical="center" textRotation="255"/>
    </xf>
    <xf numFmtId="0" fontId="30" fillId="6" borderId="114" xfId="7" applyFont="1" applyFill="1" applyBorder="1" applyAlignment="1">
      <alignment horizontal="center" vertical="center" wrapText="1"/>
    </xf>
    <xf numFmtId="0" fontId="30" fillId="6" borderId="93" xfId="7" applyFont="1" applyFill="1" applyBorder="1" applyAlignment="1">
      <alignment horizontal="center" vertical="center" wrapText="1"/>
    </xf>
    <xf numFmtId="179" fontId="30" fillId="8" borderId="113" xfId="7" applyNumberFormat="1" applyFont="1" applyFill="1" applyBorder="1" applyAlignment="1">
      <alignment horizontal="center" vertical="center" wrapText="1"/>
    </xf>
    <xf numFmtId="179" fontId="30" fillId="8" borderId="112" xfId="7" applyNumberFormat="1" applyFont="1" applyFill="1" applyBorder="1" applyAlignment="1">
      <alignment horizontal="center" vertical="center" wrapText="1"/>
    </xf>
    <xf numFmtId="0" fontId="30" fillId="6" borderId="57" xfId="7" applyFont="1" applyFill="1" applyBorder="1" applyAlignment="1">
      <alignment horizontal="center" vertical="center" wrapText="1"/>
    </xf>
    <xf numFmtId="0" fontId="30" fillId="6" borderId="111" xfId="7" applyFont="1" applyFill="1" applyBorder="1" applyAlignment="1">
      <alignment horizontal="center" vertical="center" wrapText="1"/>
    </xf>
    <xf numFmtId="0" fontId="27" fillId="0" borderId="90" xfId="7" applyFont="1" applyBorder="1" applyAlignment="1">
      <alignment horizontal="center" vertical="center" wrapText="1"/>
    </xf>
    <xf numFmtId="0" fontId="27" fillId="0" borderId="91" xfId="7" applyFont="1" applyBorder="1" applyAlignment="1">
      <alignment horizontal="center" vertical="center" wrapText="1"/>
    </xf>
    <xf numFmtId="0" fontId="27" fillId="0" borderId="97" xfId="7" applyFont="1" applyBorder="1" applyAlignment="1">
      <alignment horizontal="center" vertical="center" wrapText="1"/>
    </xf>
    <xf numFmtId="0" fontId="27" fillId="0" borderId="98" xfId="7" applyFont="1" applyBorder="1" applyAlignment="1">
      <alignment horizontal="center" vertical="center" wrapText="1"/>
    </xf>
    <xf numFmtId="0" fontId="27" fillId="0" borderId="88" xfId="7" applyFont="1" applyBorder="1" applyAlignment="1">
      <alignment horizontal="center" vertical="center"/>
    </xf>
    <xf numFmtId="0" fontId="27" fillId="0" borderId="95" xfId="7" applyFont="1" applyBorder="1" applyAlignment="1">
      <alignment horizontal="center" vertical="center"/>
    </xf>
    <xf numFmtId="0" fontId="27" fillId="2" borderId="117" xfId="7" applyFont="1" applyFill="1" applyBorder="1" applyAlignment="1" applyProtection="1">
      <alignment horizontal="center" vertical="center" shrinkToFit="1"/>
      <protection locked="0"/>
    </xf>
    <xf numFmtId="0" fontId="27" fillId="0" borderId="92" xfId="7" applyFont="1" applyBorder="1" applyAlignment="1">
      <alignment horizontal="center" vertical="center"/>
    </xf>
    <xf numFmtId="0" fontId="27" fillId="0" borderId="99" xfId="7" applyFont="1" applyBorder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120" xfId="7" applyFont="1" applyBorder="1" applyAlignment="1">
      <alignment horizontal="center" vertical="center"/>
    </xf>
    <xf numFmtId="0" fontId="27" fillId="0" borderId="89" xfId="7" applyFont="1" applyBorder="1" applyAlignment="1">
      <alignment horizontal="left" vertical="center"/>
    </xf>
    <xf numFmtId="0" fontId="27" fillId="0" borderId="96" xfId="7" applyFont="1" applyBorder="1" applyAlignment="1">
      <alignment horizontal="left" vertical="center"/>
    </xf>
    <xf numFmtId="0" fontId="27" fillId="0" borderId="103" xfId="7" applyFont="1" applyBorder="1" applyAlignment="1">
      <alignment horizontal="center" vertical="center"/>
    </xf>
    <xf numFmtId="0" fontId="27" fillId="0" borderId="42" xfId="7" applyFont="1" applyBorder="1" applyAlignment="1">
      <alignment horizontal="center" vertical="center"/>
    </xf>
    <xf numFmtId="0" fontId="27" fillId="0" borderId="118" xfId="7" applyFont="1" applyBorder="1" applyAlignment="1">
      <alignment horizontal="center" vertical="center"/>
    </xf>
    <xf numFmtId="0" fontId="27" fillId="0" borderId="53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119" xfId="7" applyFont="1" applyBorder="1" applyAlignment="1">
      <alignment horizontal="center" vertical="center"/>
    </xf>
    <xf numFmtId="182" fontId="27" fillId="0" borderId="105" xfId="7" applyNumberFormat="1" applyFont="1" applyBorder="1" applyAlignment="1">
      <alignment horizontal="center" vertical="center"/>
    </xf>
    <xf numFmtId="0" fontId="27" fillId="0" borderId="107" xfId="7" applyFont="1" applyBorder="1" applyAlignment="1">
      <alignment horizontal="center" vertical="center"/>
    </xf>
    <xf numFmtId="0" fontId="11" fillId="0" borderId="17" xfId="3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43" xfId="0" applyBorder="1" applyAlignment="1">
      <alignment horizontal="center" vertical="top"/>
    </xf>
    <xf numFmtId="0" fontId="0" fillId="0" borderId="4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3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</cellXfs>
  <cellStyles count="10">
    <cellStyle name="桁区切り" xfId="9" builtinId="6"/>
    <cellStyle name="桁区切り 2" xfId="2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2 2" xfId="8" xr:uid="{19EE65BB-0BF0-410C-AE99-E4640AD7499B}"/>
    <cellStyle name="標準 3" xfId="3" xr:uid="{00000000-0005-0000-0000-000004000000}"/>
    <cellStyle name="標準_20ひろば補助要綱・交付申請（様式）" xfId="7" xr:uid="{3AD5EA6A-AE25-4F65-A3CA-781F00AA1DC8}"/>
    <cellStyle name="標準_別紙２の３－１　予算書抄本" xfId="4" xr:uid="{00000000-0005-0000-0000-000005000000}"/>
    <cellStyle name="標準_別紙２の３－２　施設借上費予算書" xfId="6" xr:uid="{00000000-0005-0000-0000-000006000000}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541E904-BF81-4ECF-9980-4DA77FEF533A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EC142FD-B13F-4C14-9752-8A316D937308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43B6BB4-2601-4EA9-9235-6FBCF36A2516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8A25B33-9ADC-4FEA-8354-29245DBF70C3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D521B7BD-1A66-43AF-B160-DE6840915F5B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A96FF65B-3000-4206-9D62-4B0F22B1484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DEAC7174-6B08-481C-8400-D4DBE0D6A8A8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4B8503B7-45A4-44BA-A8BC-6EAE2DEDE9B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AD4C6680-290E-47AA-95A8-6CEFC3EF686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9DC4B991-9EE1-40B9-99DA-8928D026F2DB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FA35511A-0F10-43B0-858A-7760BC8E4CA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45A7D5FB-2955-4A64-901A-561C978CE867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8638BC32-1D9C-40C1-911A-C9CB640E32ED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FC70D01-6D04-4B84-B0F7-4725F15A59A7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4C367499-28E7-4727-BD1F-62DC904B3CEF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6FAD49EE-72BB-4310-95B1-1CA5C8230FDF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A4D313C0-76F1-4FB1-8ABB-937AC9675F8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FACCFD36-BF32-4DE8-B458-C5C820DB4BA2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460BB91E-8133-45DA-9917-EAF27AAC4D3A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837A280D-3DD5-40A4-8933-E66A8730E0F0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C5B8E913-E705-4C38-B16A-FDC273EB138D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C513F44F-E5A5-4205-9DA0-0C803F5CEA50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2AAB504B-F444-4026-AEB0-9AECE2F2A816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" name="Text Box 29">
          <a:extLst>
            <a:ext uri="{FF2B5EF4-FFF2-40B4-BE49-F238E27FC236}">
              <a16:creationId xmlns:a16="http://schemas.microsoft.com/office/drawing/2014/main" id="{8D760C3A-0360-4FA4-B8DD-D74C50EC4DF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20</xdr:col>
      <xdr:colOff>533401</xdr:colOff>
      <xdr:row>10</xdr:row>
      <xdr:rowOff>38100</xdr:rowOff>
    </xdr:from>
    <xdr:to>
      <xdr:col>25</xdr:col>
      <xdr:colOff>158750</xdr:colOff>
      <xdr:row>15</xdr:row>
      <xdr:rowOff>25402</xdr:rowOff>
    </xdr:to>
    <xdr:sp macro="" textlink="">
      <xdr:nvSpPr>
        <xdr:cNvPr id="26" name="角丸四角形吹き出し 1">
          <a:extLst>
            <a:ext uri="{FF2B5EF4-FFF2-40B4-BE49-F238E27FC236}">
              <a16:creationId xmlns:a16="http://schemas.microsoft.com/office/drawing/2014/main" id="{C30669C4-163D-40B6-B82F-D6C83B4267A0}"/>
            </a:ext>
          </a:extLst>
        </xdr:cNvPr>
        <xdr:cNvSpPr/>
      </xdr:nvSpPr>
      <xdr:spPr>
        <a:xfrm>
          <a:off x="12458701" y="2238375"/>
          <a:ext cx="2216149" cy="1368427"/>
        </a:xfrm>
        <a:prstGeom prst="wedgeRoundRectCallout">
          <a:avLst>
            <a:gd name="adj1" fmla="val -69501"/>
            <a:gd name="adj2" fmla="val -2256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・勤務時間等は薄黄色のセルに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入力してください。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時間は</a:t>
          </a:r>
          <a:r>
            <a:rPr kumimoji="1" lang="en-US" altLang="ja-JP" sz="1000" b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24</a:t>
          </a:r>
          <a:r>
            <a:rPr kumimoji="1" lang="ja-JP" altLang="en-US" sz="1000" b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時間表記</a:t>
          </a:r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000" b="0" u="none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・休憩時間がある場合は入力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してください。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25"/>
  <sheetViews>
    <sheetView showGridLines="0" view="pageLayout" zoomScale="70" zoomScaleNormal="100" zoomScaleSheetLayoutView="100" zoomScalePageLayoutView="70" workbookViewId="0">
      <selection activeCell="D24" sqref="D24:G24"/>
    </sheetView>
  </sheetViews>
  <sheetFormatPr defaultColWidth="3.6640625" defaultRowHeight="20.5" customHeight="1"/>
  <cols>
    <col min="1" max="1" width="3.6640625" style="3"/>
    <col min="2" max="2" width="10.33203125" style="3" customWidth="1"/>
    <col min="3" max="3" width="1.5" style="3" customWidth="1"/>
    <col min="4" max="4" width="17.33203125" style="3" customWidth="1"/>
    <col min="5" max="5" width="10.83203125" style="3" customWidth="1"/>
    <col min="6" max="6" width="1" style="3" customWidth="1"/>
    <col min="7" max="7" width="16.08203125" style="3" customWidth="1"/>
    <col min="8" max="16384" width="3.6640625" style="3"/>
  </cols>
  <sheetData>
    <row r="1" spans="1:14" ht="20.5" customHeight="1">
      <c r="A1" s="182" t="s">
        <v>247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20.5" customHeight="1">
      <c r="A2" s="2"/>
      <c r="B2" s="2"/>
      <c r="C2" s="2"/>
      <c r="D2" s="2"/>
      <c r="E2" s="2"/>
      <c r="F2" s="2"/>
      <c r="H2" s="4" t="s">
        <v>16</v>
      </c>
      <c r="I2" s="5"/>
      <c r="J2" s="5" t="s">
        <v>0</v>
      </c>
      <c r="K2" s="5"/>
      <c r="L2" s="5" t="s">
        <v>1</v>
      </c>
      <c r="M2" s="5"/>
      <c r="N2" s="6" t="s">
        <v>2</v>
      </c>
    </row>
    <row r="3" spans="1:14" ht="20.5" customHeight="1">
      <c r="A3" s="7"/>
      <c r="B3" s="7"/>
      <c r="C3" s="7"/>
      <c r="D3" s="7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0.5" customHeight="1">
      <c r="A4" s="8" t="s">
        <v>8</v>
      </c>
      <c r="B4" s="9"/>
      <c r="C4" s="9"/>
      <c r="D4" s="9"/>
      <c r="E4" s="2"/>
      <c r="F4" s="2"/>
      <c r="G4" s="2"/>
      <c r="H4" s="2"/>
      <c r="I4" s="2"/>
      <c r="J4" s="10"/>
      <c r="K4" s="10"/>
      <c r="L4" s="10"/>
      <c r="M4" s="10"/>
      <c r="N4" s="10"/>
    </row>
    <row r="5" spans="1:14" ht="20.5" customHeight="1">
      <c r="A5" s="9"/>
      <c r="B5" s="9"/>
      <c r="C5" s="9"/>
      <c r="D5" s="9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0.5" customHeight="1">
      <c r="A6" s="12"/>
      <c r="C6" s="4"/>
      <c r="D6" s="181" t="s">
        <v>23</v>
      </c>
      <c r="E6" s="1" t="s">
        <v>9</v>
      </c>
      <c r="F6" s="2"/>
      <c r="G6" s="376"/>
      <c r="H6" s="376"/>
      <c r="I6" s="376"/>
      <c r="J6" s="376"/>
      <c r="K6" s="376"/>
      <c r="L6" s="376"/>
      <c r="M6" s="376"/>
      <c r="N6" s="376"/>
    </row>
    <row r="7" spans="1:14" ht="20.5" customHeight="1">
      <c r="A7" s="13" t="s">
        <v>3</v>
      </c>
      <c r="B7" s="13"/>
      <c r="C7" s="13"/>
      <c r="D7" s="13"/>
      <c r="E7" s="1" t="s">
        <v>10</v>
      </c>
      <c r="F7" s="2"/>
      <c r="G7" s="376"/>
      <c r="H7" s="376"/>
      <c r="I7" s="376"/>
      <c r="J7" s="376"/>
      <c r="K7" s="376"/>
      <c r="L7" s="376"/>
      <c r="M7" s="376"/>
      <c r="N7" s="376"/>
    </row>
    <row r="8" spans="1:14" ht="20.5" customHeight="1">
      <c r="A8" s="13" t="s">
        <v>4</v>
      </c>
      <c r="B8" s="13"/>
      <c r="C8" s="13"/>
      <c r="D8" s="13"/>
      <c r="E8" s="1" t="s">
        <v>11</v>
      </c>
      <c r="F8" s="2"/>
      <c r="G8" s="376"/>
      <c r="H8" s="376"/>
      <c r="I8" s="376"/>
      <c r="J8" s="376"/>
      <c r="K8" s="376"/>
      <c r="L8" s="376"/>
      <c r="M8" s="376"/>
      <c r="N8" s="376"/>
    </row>
    <row r="9" spans="1:14" ht="20.5" customHeight="1">
      <c r="A9" s="13"/>
      <c r="B9" s="13"/>
      <c r="C9" s="13"/>
      <c r="D9" s="13"/>
      <c r="E9" s="1"/>
      <c r="F9" s="1"/>
      <c r="G9" s="1"/>
      <c r="H9" s="1"/>
      <c r="I9" s="1"/>
      <c r="J9" s="1"/>
      <c r="K9" s="10"/>
      <c r="L9" s="10"/>
      <c r="M9" s="10"/>
      <c r="N9" s="10"/>
    </row>
    <row r="10" spans="1:14" ht="20.5" customHeight="1">
      <c r="A10" s="13" t="s">
        <v>5</v>
      </c>
      <c r="B10" s="14" t="s">
        <v>12</v>
      </c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2"/>
    </row>
    <row r="11" spans="1:14" ht="20.5" customHeight="1">
      <c r="A11" s="13" t="s">
        <v>6</v>
      </c>
      <c r="B11" s="13"/>
      <c r="C11" s="13"/>
      <c r="D11" s="13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54.65" customHeight="1">
      <c r="B12" s="377" t="s">
        <v>22</v>
      </c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16"/>
    </row>
    <row r="13" spans="1:14" ht="20.5" customHeight="1">
      <c r="A13" s="17" t="s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0.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20.5" customHeight="1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20.5" customHeight="1">
      <c r="A16" s="2"/>
      <c r="B16" s="2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20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20" customFormat="1" ht="23.5" customHeight="1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02.25" customHeight="1">
      <c r="A19" s="21"/>
      <c r="B19" s="378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80"/>
      <c r="N19" s="2"/>
    </row>
    <row r="20" spans="1:14" ht="20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0.5" customHeight="1">
      <c r="A21" s="2" t="s">
        <v>17</v>
      </c>
      <c r="B21" s="21"/>
      <c r="C21" s="21"/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0.5" customHeight="1">
      <c r="A22" s="2"/>
      <c r="B22" s="1" t="s">
        <v>18</v>
      </c>
      <c r="C22" s="1" t="s">
        <v>21</v>
      </c>
      <c r="D22" s="376"/>
      <c r="E22" s="376"/>
      <c r="F22" s="376"/>
      <c r="G22" s="376"/>
      <c r="H22" s="2"/>
      <c r="I22" s="2"/>
      <c r="J22" s="2"/>
      <c r="K22" s="2"/>
      <c r="L22" s="2"/>
      <c r="M22" s="2"/>
      <c r="N22" s="2"/>
    </row>
    <row r="23" spans="1:14" ht="20.5" customHeight="1">
      <c r="A23" s="2"/>
      <c r="B23" s="1" t="s">
        <v>24</v>
      </c>
      <c r="C23" s="1" t="s">
        <v>21</v>
      </c>
      <c r="D23" s="376"/>
      <c r="E23" s="376"/>
      <c r="F23" s="376"/>
      <c r="G23" s="376"/>
      <c r="H23" s="2"/>
      <c r="I23" s="2"/>
      <c r="J23" s="2"/>
      <c r="K23" s="2"/>
      <c r="L23" s="2"/>
      <c r="M23" s="2"/>
      <c r="N23" s="2"/>
    </row>
    <row r="24" spans="1:14" ht="20.5" customHeight="1">
      <c r="A24" s="2"/>
      <c r="B24" s="1" t="s">
        <v>19</v>
      </c>
      <c r="C24" s="1" t="s">
        <v>21</v>
      </c>
      <c r="D24" s="376"/>
      <c r="E24" s="376"/>
      <c r="F24" s="376"/>
      <c r="G24" s="376"/>
      <c r="H24" s="2"/>
      <c r="I24" s="2"/>
      <c r="J24" s="2"/>
      <c r="K24" s="2"/>
      <c r="L24" s="2"/>
      <c r="M24" s="2"/>
      <c r="N24" s="2"/>
    </row>
    <row r="25" spans="1:14" ht="20.5" customHeight="1">
      <c r="A25" s="2"/>
      <c r="B25" s="1" t="s">
        <v>20</v>
      </c>
      <c r="C25" s="1" t="s">
        <v>21</v>
      </c>
      <c r="D25" s="376"/>
      <c r="E25" s="376"/>
      <c r="F25" s="376"/>
      <c r="G25" s="376"/>
      <c r="H25" s="2"/>
      <c r="I25" s="2"/>
      <c r="J25" s="2"/>
      <c r="K25" s="2"/>
      <c r="L25" s="2"/>
      <c r="M25" s="2"/>
      <c r="N25" s="2"/>
    </row>
  </sheetData>
  <mergeCells count="9">
    <mergeCell ref="D25:G25"/>
    <mergeCell ref="G8:N8"/>
    <mergeCell ref="B12:M12"/>
    <mergeCell ref="B19:M19"/>
    <mergeCell ref="G6:N6"/>
    <mergeCell ref="G7:N7"/>
    <mergeCell ref="D22:G22"/>
    <mergeCell ref="D23:G23"/>
    <mergeCell ref="D24:G24"/>
  </mergeCells>
  <phoneticPr fontId="2"/>
  <conditionalFormatting sqref="I2 K2 M2 G6:N8 B19:M19 D22:G25">
    <cfRule type="containsBlanks" dxfId="31" priority="1">
      <formula>LEN(TRIM(B2))=0</formula>
    </cfRule>
  </conditionalFormatting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&amp;R様式１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H1222"/>
  <sheetViews>
    <sheetView showGridLines="0" tabSelected="1" view="pageLayout" topLeftCell="A24" zoomScale="70" zoomScaleNormal="100" zoomScaleSheetLayoutView="100" zoomScalePageLayoutView="70" workbookViewId="0">
      <selection activeCell="E55" sqref="E55"/>
    </sheetView>
  </sheetViews>
  <sheetFormatPr defaultColWidth="9" defaultRowHeight="18"/>
  <cols>
    <col min="1" max="3" width="4.25" style="23" customWidth="1"/>
    <col min="4" max="4" width="29.58203125" style="23" customWidth="1"/>
    <col min="5" max="7" width="20" style="23" customWidth="1"/>
    <col min="8" max="8" width="25.5" style="23" customWidth="1"/>
    <col min="9" max="16384" width="9" style="23"/>
  </cols>
  <sheetData>
    <row r="1" spans="1:8">
      <c r="A1" s="183" t="s">
        <v>340</v>
      </c>
      <c r="B1" s="367"/>
      <c r="C1" s="367"/>
      <c r="D1" s="182"/>
      <c r="E1" s="183"/>
      <c r="F1" s="367"/>
      <c r="G1" s="367"/>
      <c r="H1" s="367"/>
    </row>
    <row r="2" spans="1:8">
      <c r="A2" s="90" t="s">
        <v>102</v>
      </c>
      <c r="B2" s="90"/>
      <c r="C2" s="90"/>
      <c r="D2" s="90"/>
      <c r="E2" s="90"/>
      <c r="F2" s="90"/>
      <c r="G2" s="90"/>
      <c r="H2" s="90"/>
    </row>
    <row r="3" spans="1:8">
      <c r="B3" s="86"/>
      <c r="C3" s="86"/>
      <c r="D3" s="86"/>
      <c r="E3" s="86"/>
    </row>
    <row r="4" spans="1:8">
      <c r="F4" s="106" t="s">
        <v>137</v>
      </c>
      <c r="G4" s="559"/>
      <c r="H4" s="560"/>
    </row>
    <row r="5" spans="1:8" ht="18.5" thickBot="1">
      <c r="A5" s="23" t="s">
        <v>103</v>
      </c>
      <c r="H5" s="24" t="s">
        <v>104</v>
      </c>
    </row>
    <row r="6" spans="1:8">
      <c r="A6" s="298" t="s">
        <v>303</v>
      </c>
      <c r="B6" s="299"/>
      <c r="C6" s="299"/>
      <c r="D6" s="299"/>
      <c r="E6" s="300" t="s">
        <v>105</v>
      </c>
      <c r="F6" s="300" t="s">
        <v>106</v>
      </c>
      <c r="G6" s="300" t="s">
        <v>136</v>
      </c>
      <c r="H6" s="301" t="s">
        <v>107</v>
      </c>
    </row>
    <row r="7" spans="1:8">
      <c r="A7" s="302" t="s">
        <v>287</v>
      </c>
      <c r="B7" s="104"/>
      <c r="C7" s="272"/>
      <c r="D7" s="98"/>
      <c r="E7" s="351">
        <f>SUM(E8,E15)</f>
        <v>0</v>
      </c>
      <c r="F7" s="351">
        <f t="shared" ref="F7:G7" si="0">SUM(F8,F15)</f>
        <v>0</v>
      </c>
      <c r="G7" s="351">
        <f t="shared" si="0"/>
        <v>0</v>
      </c>
      <c r="H7" s="291"/>
    </row>
    <row r="8" spans="1:8">
      <c r="A8" s="290"/>
      <c r="B8" s="268" t="s">
        <v>288</v>
      </c>
      <c r="C8" s="270"/>
      <c r="D8" s="91"/>
      <c r="E8" s="352">
        <f>SUM(E9:E14)</f>
        <v>0</v>
      </c>
      <c r="F8" s="352">
        <f t="shared" ref="F8:G8" si="1">SUM(F9:F14)</f>
        <v>0</v>
      </c>
      <c r="G8" s="352">
        <f t="shared" si="1"/>
        <v>0</v>
      </c>
      <c r="H8" s="285"/>
    </row>
    <row r="9" spans="1:8">
      <c r="A9" s="290"/>
      <c r="B9" s="93"/>
      <c r="C9" s="276" t="s">
        <v>289</v>
      </c>
      <c r="D9" s="276"/>
      <c r="E9" s="353"/>
      <c r="F9" s="353"/>
      <c r="G9" s="353"/>
      <c r="H9" s="286"/>
    </row>
    <row r="10" spans="1:8">
      <c r="A10" s="290"/>
      <c r="B10" s="93"/>
      <c r="C10" s="277" t="s">
        <v>290</v>
      </c>
      <c r="D10" s="277"/>
      <c r="E10" s="354"/>
      <c r="F10" s="354"/>
      <c r="G10" s="354"/>
      <c r="H10" s="287"/>
    </row>
    <row r="11" spans="1:8">
      <c r="A11" s="290"/>
      <c r="B11" s="93"/>
      <c r="C11" s="277" t="s">
        <v>291</v>
      </c>
      <c r="D11" s="277"/>
      <c r="E11" s="354"/>
      <c r="F11" s="354"/>
      <c r="G11" s="354"/>
      <c r="H11" s="287"/>
    </row>
    <row r="12" spans="1:8">
      <c r="A12" s="290"/>
      <c r="B12" s="93"/>
      <c r="C12" s="277" t="s">
        <v>292</v>
      </c>
      <c r="D12" s="277"/>
      <c r="E12" s="354"/>
      <c r="F12" s="354"/>
      <c r="G12" s="354"/>
      <c r="H12" s="287"/>
    </row>
    <row r="13" spans="1:8">
      <c r="A13" s="290"/>
      <c r="B13" s="93"/>
      <c r="C13" s="277" t="s">
        <v>293</v>
      </c>
      <c r="D13" s="277"/>
      <c r="E13" s="354"/>
      <c r="F13" s="354"/>
      <c r="G13" s="354"/>
      <c r="H13" s="287"/>
    </row>
    <row r="14" spans="1:8">
      <c r="A14" s="290"/>
      <c r="B14" s="94"/>
      <c r="C14" s="278" t="s">
        <v>294</v>
      </c>
      <c r="D14" s="278"/>
      <c r="E14" s="355"/>
      <c r="F14" s="355"/>
      <c r="G14" s="355"/>
      <c r="H14" s="288"/>
    </row>
    <row r="15" spans="1:8">
      <c r="A15" s="290"/>
      <c r="B15" s="274" t="s">
        <v>295</v>
      </c>
      <c r="C15" s="100"/>
      <c r="D15" s="100"/>
      <c r="E15" s="356">
        <f>SUM(E16,E19)</f>
        <v>0</v>
      </c>
      <c r="F15" s="356">
        <f>SUM(F16,F19)</f>
        <v>0</v>
      </c>
      <c r="G15" s="356">
        <f t="shared" ref="G15" si="2">SUM(G16,G19)</f>
        <v>0</v>
      </c>
      <c r="H15" s="285"/>
    </row>
    <row r="16" spans="1:8">
      <c r="A16" s="290"/>
      <c r="B16" s="274"/>
      <c r="C16" s="273" t="s">
        <v>296</v>
      </c>
      <c r="D16" s="100"/>
      <c r="E16" s="356">
        <f>SUM(E17:E18)</f>
        <v>0</v>
      </c>
      <c r="F16" s="356">
        <f t="shared" ref="F16:G16" si="3">SUM(F17:F18)</f>
        <v>0</v>
      </c>
      <c r="G16" s="356">
        <f t="shared" si="3"/>
        <v>0</v>
      </c>
      <c r="H16" s="285"/>
    </row>
    <row r="17" spans="1:8">
      <c r="A17" s="290"/>
      <c r="B17" s="274"/>
      <c r="C17" s="93"/>
      <c r="D17" s="276" t="s">
        <v>297</v>
      </c>
      <c r="E17" s="353"/>
      <c r="F17" s="353"/>
      <c r="G17" s="353"/>
      <c r="H17" s="286"/>
    </row>
    <row r="18" spans="1:8">
      <c r="A18" s="290"/>
      <c r="B18" s="274"/>
      <c r="C18" s="94"/>
      <c r="D18" s="278" t="s">
        <v>298</v>
      </c>
      <c r="E18" s="355"/>
      <c r="F18" s="355"/>
      <c r="G18" s="355"/>
      <c r="H18" s="288"/>
    </row>
    <row r="19" spans="1:8">
      <c r="A19" s="290"/>
      <c r="B19" s="274"/>
      <c r="C19" s="274" t="s">
        <v>299</v>
      </c>
      <c r="D19" s="100"/>
      <c r="E19" s="356">
        <f>SUM(E20:E22)</f>
        <v>0</v>
      </c>
      <c r="F19" s="356">
        <f t="shared" ref="F19:G19" si="4">SUM(F20:F22)</f>
        <v>0</v>
      </c>
      <c r="G19" s="356">
        <f t="shared" si="4"/>
        <v>0</v>
      </c>
      <c r="H19" s="285"/>
    </row>
    <row r="20" spans="1:8">
      <c r="A20" s="290"/>
      <c r="B20" s="274"/>
      <c r="C20" s="93"/>
      <c r="D20" s="276" t="s">
        <v>292</v>
      </c>
      <c r="E20" s="353"/>
      <c r="F20" s="353"/>
      <c r="G20" s="353"/>
      <c r="H20" s="286"/>
    </row>
    <row r="21" spans="1:8">
      <c r="A21" s="290"/>
      <c r="B21" s="274"/>
      <c r="C21" s="93"/>
      <c r="D21" s="277" t="s">
        <v>293</v>
      </c>
      <c r="E21" s="354"/>
      <c r="F21" s="354"/>
      <c r="G21" s="354"/>
      <c r="H21" s="287"/>
    </row>
    <row r="22" spans="1:8">
      <c r="A22" s="290"/>
      <c r="B22" s="269"/>
      <c r="C22" s="94"/>
      <c r="D22" s="278" t="s">
        <v>300</v>
      </c>
      <c r="E22" s="355"/>
      <c r="F22" s="355"/>
      <c r="G22" s="355"/>
      <c r="H22" s="288"/>
    </row>
    <row r="23" spans="1:8">
      <c r="A23" s="303" t="s">
        <v>301</v>
      </c>
      <c r="B23" s="91"/>
      <c r="C23" s="91"/>
      <c r="D23" s="275"/>
      <c r="E23" s="357"/>
      <c r="F23" s="357"/>
      <c r="G23" s="357"/>
      <c r="H23" s="285"/>
    </row>
    <row r="24" spans="1:8">
      <c r="A24" s="270" t="s">
        <v>108</v>
      </c>
      <c r="B24" s="55"/>
      <c r="C24" s="95"/>
      <c r="D24" s="95"/>
      <c r="E24" s="358">
        <f>SUM(E25:E29)</f>
        <v>0</v>
      </c>
      <c r="F24" s="358">
        <f>SUM(F25:F29)</f>
        <v>0</v>
      </c>
      <c r="G24" s="358">
        <f>SUM(G25:G29)</f>
        <v>0</v>
      </c>
      <c r="H24" s="289"/>
    </row>
    <row r="25" spans="1:8">
      <c r="A25" s="290"/>
      <c r="B25" s="283" t="s">
        <v>109</v>
      </c>
      <c r="C25" s="279"/>
      <c r="D25" s="280"/>
      <c r="E25" s="353"/>
      <c r="F25" s="353"/>
      <c r="G25" s="353"/>
      <c r="H25" s="286"/>
    </row>
    <row r="26" spans="1:8">
      <c r="A26" s="290"/>
      <c r="B26" s="284" t="s">
        <v>110</v>
      </c>
      <c r="C26" s="281"/>
      <c r="D26" s="282"/>
      <c r="E26" s="354"/>
      <c r="F26" s="354"/>
      <c r="G26" s="354"/>
      <c r="H26" s="287"/>
    </row>
    <row r="27" spans="1:8">
      <c r="A27" s="290"/>
      <c r="B27" s="284" t="s">
        <v>111</v>
      </c>
      <c r="C27" s="281"/>
      <c r="D27" s="282"/>
      <c r="E27" s="354"/>
      <c r="F27" s="354"/>
      <c r="G27" s="354"/>
      <c r="H27" s="287"/>
    </row>
    <row r="28" spans="1:8">
      <c r="A28" s="290"/>
      <c r="B28" s="284" t="s">
        <v>112</v>
      </c>
      <c r="C28" s="281"/>
      <c r="D28" s="282"/>
      <c r="E28" s="354"/>
      <c r="F28" s="354"/>
      <c r="G28" s="354"/>
      <c r="H28" s="287"/>
    </row>
    <row r="29" spans="1:8" ht="18.5" thickBot="1">
      <c r="A29" s="290"/>
      <c r="B29" s="292" t="s">
        <v>113</v>
      </c>
      <c r="C29" s="293"/>
      <c r="D29" s="294"/>
      <c r="E29" s="359"/>
      <c r="F29" s="359"/>
      <c r="G29" s="359"/>
      <c r="H29" s="295"/>
    </row>
    <row r="30" spans="1:8" ht="19" thickTop="1" thickBot="1">
      <c r="A30" s="304" t="s">
        <v>302</v>
      </c>
      <c r="B30" s="296"/>
      <c r="C30" s="296"/>
      <c r="D30" s="296"/>
      <c r="E30" s="360">
        <f>SUM(E7,E23,E24)</f>
        <v>0</v>
      </c>
      <c r="F30" s="360">
        <f>SUM(F7,F23,F24)</f>
        <v>0</v>
      </c>
      <c r="G30" s="360">
        <f>SUM(G7,G23,G24)</f>
        <v>0</v>
      </c>
      <c r="H30" s="297"/>
    </row>
    <row r="31" spans="1:8" ht="9" customHeight="1">
      <c r="A31" s="99"/>
      <c r="B31" s="99"/>
      <c r="C31" s="99"/>
      <c r="D31" s="99"/>
    </row>
    <row r="32" spans="1:8" ht="18.5" thickBot="1">
      <c r="A32" s="271" t="s">
        <v>114</v>
      </c>
      <c r="B32" s="271"/>
      <c r="C32" s="271"/>
      <c r="D32" s="99"/>
    </row>
    <row r="33" spans="1:8">
      <c r="A33" s="322" t="s">
        <v>303</v>
      </c>
      <c r="B33" s="323"/>
      <c r="C33" s="323"/>
      <c r="D33" s="323"/>
      <c r="E33" s="324" t="s">
        <v>105</v>
      </c>
      <c r="F33" s="324" t="s">
        <v>106</v>
      </c>
      <c r="G33" s="324" t="s">
        <v>136</v>
      </c>
      <c r="H33" s="325" t="s">
        <v>107</v>
      </c>
    </row>
    <row r="34" spans="1:8">
      <c r="A34" s="302" t="s">
        <v>288</v>
      </c>
      <c r="B34" s="272"/>
      <c r="C34" s="272"/>
      <c r="D34" s="272"/>
      <c r="E34" s="358">
        <f>SUM(E35,E36,E49)</f>
        <v>0</v>
      </c>
      <c r="F34" s="358">
        <f t="shared" ref="F34:G34" si="5">SUM(F35,F36,F49)</f>
        <v>0</v>
      </c>
      <c r="G34" s="358">
        <f t="shared" si="5"/>
        <v>0</v>
      </c>
      <c r="H34" s="326"/>
    </row>
    <row r="35" spans="1:8">
      <c r="A35" s="290"/>
      <c r="B35" s="307" t="s">
        <v>115</v>
      </c>
      <c r="C35" s="308"/>
      <c r="D35" s="309"/>
      <c r="E35" s="341"/>
      <c r="F35" s="341"/>
      <c r="G35" s="341"/>
      <c r="H35" s="327"/>
    </row>
    <row r="36" spans="1:8">
      <c r="A36" s="290"/>
      <c r="B36" s="268" t="s">
        <v>116</v>
      </c>
      <c r="C36" s="95"/>
      <c r="D36" s="87"/>
      <c r="E36" s="342">
        <f>SUM(E37:E48)</f>
        <v>0</v>
      </c>
      <c r="F36" s="342">
        <f>SUM(F37:F48)</f>
        <v>0</v>
      </c>
      <c r="G36" s="342">
        <f>SUM(G37:G48)</f>
        <v>0</v>
      </c>
      <c r="H36" s="328"/>
    </row>
    <row r="37" spans="1:8">
      <c r="A37" s="290"/>
      <c r="B37" s="101"/>
      <c r="C37" s="305" t="s">
        <v>117</v>
      </c>
      <c r="D37" s="96"/>
      <c r="E37" s="343"/>
      <c r="F37" s="343"/>
      <c r="G37" s="343"/>
      <c r="H37" s="329"/>
    </row>
    <row r="38" spans="1:8">
      <c r="A38" s="290"/>
      <c r="B38" s="101"/>
      <c r="C38" s="306" t="s">
        <v>118</v>
      </c>
      <c r="D38" s="97"/>
      <c r="E38" s="344"/>
      <c r="F38" s="344"/>
      <c r="G38" s="344"/>
      <c r="H38" s="330"/>
    </row>
    <row r="39" spans="1:8">
      <c r="A39" s="290"/>
      <c r="B39" s="101"/>
      <c r="C39" s="306" t="s">
        <v>119</v>
      </c>
      <c r="D39" s="97"/>
      <c r="E39" s="344"/>
      <c r="F39" s="344"/>
      <c r="G39" s="344"/>
      <c r="H39" s="330"/>
    </row>
    <row r="40" spans="1:8">
      <c r="A40" s="290"/>
      <c r="B40" s="101"/>
      <c r="C40" s="306" t="s">
        <v>120</v>
      </c>
      <c r="D40" s="97"/>
      <c r="E40" s="344"/>
      <c r="F40" s="344"/>
      <c r="G40" s="344"/>
      <c r="H40" s="330"/>
    </row>
    <row r="41" spans="1:8">
      <c r="A41" s="290"/>
      <c r="B41" s="101"/>
      <c r="C41" s="306" t="s">
        <v>121</v>
      </c>
      <c r="D41" s="97"/>
      <c r="E41" s="344"/>
      <c r="F41" s="344"/>
      <c r="G41" s="344"/>
      <c r="H41" s="330"/>
    </row>
    <row r="42" spans="1:8">
      <c r="A42" s="290"/>
      <c r="B42" s="101"/>
      <c r="C42" s="306" t="s">
        <v>122</v>
      </c>
      <c r="D42" s="97"/>
      <c r="E42" s="344"/>
      <c r="F42" s="344"/>
      <c r="G42" s="344"/>
      <c r="H42" s="330"/>
    </row>
    <row r="43" spans="1:8">
      <c r="A43" s="290"/>
      <c r="B43" s="101"/>
      <c r="C43" s="306" t="s">
        <v>123</v>
      </c>
      <c r="D43" s="97"/>
      <c r="E43" s="344"/>
      <c r="F43" s="344"/>
      <c r="G43" s="344"/>
      <c r="H43" s="330"/>
    </row>
    <row r="44" spans="1:8">
      <c r="A44" s="290"/>
      <c r="B44" s="101"/>
      <c r="C44" s="306" t="s">
        <v>124</v>
      </c>
      <c r="D44" s="97"/>
      <c r="E44" s="344"/>
      <c r="F44" s="344"/>
      <c r="G44" s="344"/>
      <c r="H44" s="330"/>
    </row>
    <row r="45" spans="1:8">
      <c r="A45" s="290"/>
      <c r="B45" s="101"/>
      <c r="C45" s="306" t="s">
        <v>125</v>
      </c>
      <c r="D45" s="97"/>
      <c r="E45" s="344"/>
      <c r="F45" s="344"/>
      <c r="G45" s="344"/>
      <c r="H45" s="330"/>
    </row>
    <row r="46" spans="1:8">
      <c r="A46" s="290"/>
      <c r="B46" s="101"/>
      <c r="C46" s="306" t="s">
        <v>126</v>
      </c>
      <c r="D46" s="97"/>
      <c r="E46" s="344"/>
      <c r="F46" s="344"/>
      <c r="G46" s="344"/>
      <c r="H46" s="330"/>
    </row>
    <row r="47" spans="1:8">
      <c r="A47" s="290"/>
      <c r="B47" s="101"/>
      <c r="C47" s="306" t="s">
        <v>127</v>
      </c>
      <c r="D47" s="97"/>
      <c r="E47" s="344"/>
      <c r="F47" s="344"/>
      <c r="G47" s="344"/>
      <c r="H47" s="330"/>
    </row>
    <row r="48" spans="1:8">
      <c r="A48" s="290"/>
      <c r="B48" s="310"/>
      <c r="C48" s="306" t="s">
        <v>304</v>
      </c>
      <c r="D48" s="97"/>
      <c r="E48" s="344"/>
      <c r="F48" s="344"/>
      <c r="G48" s="344"/>
      <c r="H48" s="330"/>
    </row>
    <row r="49" spans="1:8">
      <c r="A49" s="290"/>
      <c r="B49" s="92" t="s">
        <v>305</v>
      </c>
      <c r="C49" s="91"/>
      <c r="D49" s="87"/>
      <c r="E49" s="342">
        <f>E50+E51</f>
        <v>0</v>
      </c>
      <c r="F49" s="342">
        <f t="shared" ref="F49:G49" si="6">F50+F51</f>
        <v>0</v>
      </c>
      <c r="G49" s="342">
        <f t="shared" si="6"/>
        <v>0</v>
      </c>
      <c r="H49" s="328"/>
    </row>
    <row r="50" spans="1:8">
      <c r="A50" s="290"/>
      <c r="B50" s="101"/>
      <c r="C50" s="315" t="s">
        <v>306</v>
      </c>
      <c r="D50" s="316"/>
      <c r="E50" s="345"/>
      <c r="F50" s="345"/>
      <c r="G50" s="345"/>
      <c r="H50" s="331"/>
    </row>
    <row r="51" spans="1:8">
      <c r="A51" s="332"/>
      <c r="B51" s="314"/>
      <c r="C51" s="317" t="s">
        <v>307</v>
      </c>
      <c r="D51" s="318"/>
      <c r="E51" s="361"/>
      <c r="F51" s="361"/>
      <c r="G51" s="361"/>
      <c r="H51" s="333"/>
    </row>
    <row r="52" spans="1:8">
      <c r="A52" s="334" t="s">
        <v>308</v>
      </c>
      <c r="B52" s="319"/>
      <c r="C52" s="320"/>
      <c r="D52" s="87"/>
      <c r="E52" s="346">
        <f>E53+E54</f>
        <v>0</v>
      </c>
      <c r="F52" s="346">
        <f t="shared" ref="F52:G52" si="7">F53+F54</f>
        <v>0</v>
      </c>
      <c r="G52" s="346">
        <f t="shared" si="7"/>
        <v>0</v>
      </c>
      <c r="H52" s="327"/>
    </row>
    <row r="53" spans="1:8">
      <c r="A53" s="290"/>
      <c r="B53" s="311" t="s">
        <v>128</v>
      </c>
      <c r="C53" s="102"/>
      <c r="D53" s="102"/>
      <c r="E53" s="343"/>
      <c r="F53" s="343"/>
      <c r="G53" s="343"/>
      <c r="H53" s="329"/>
    </row>
    <row r="54" spans="1:8">
      <c r="A54" s="290"/>
      <c r="B54" s="312" t="s">
        <v>129</v>
      </c>
      <c r="C54" s="103"/>
      <c r="D54" s="103"/>
      <c r="E54" s="347"/>
      <c r="F54" s="347"/>
      <c r="G54" s="347"/>
      <c r="H54" s="335"/>
    </row>
    <row r="55" spans="1:8">
      <c r="A55" s="336" t="s">
        <v>309</v>
      </c>
      <c r="B55" s="92"/>
      <c r="C55" s="313"/>
      <c r="D55" s="87"/>
      <c r="E55" s="348">
        <f>SUM(E56:E58)</f>
        <v>0</v>
      </c>
      <c r="F55" s="348">
        <f>SUM(F56:F58)</f>
        <v>0</v>
      </c>
      <c r="G55" s="348">
        <f>SUM(G56:G58)</f>
        <v>0</v>
      </c>
      <c r="H55" s="328"/>
    </row>
    <row r="56" spans="1:8">
      <c r="A56" s="290"/>
      <c r="B56" s="311" t="s">
        <v>130</v>
      </c>
      <c r="C56" s="311"/>
      <c r="D56" s="102"/>
      <c r="E56" s="343"/>
      <c r="F56" s="343"/>
      <c r="G56" s="343"/>
      <c r="H56" s="329"/>
    </row>
    <row r="57" spans="1:8">
      <c r="A57" s="290"/>
      <c r="B57" s="312" t="s">
        <v>131</v>
      </c>
      <c r="C57" s="312"/>
      <c r="D57" s="103"/>
      <c r="E57" s="347"/>
      <c r="F57" s="347"/>
      <c r="G57" s="347"/>
      <c r="H57" s="335"/>
    </row>
    <row r="58" spans="1:8" ht="18.5" thickBot="1">
      <c r="A58" s="290"/>
      <c r="B58" s="371" t="s">
        <v>341</v>
      </c>
      <c r="C58" s="372"/>
      <c r="D58" s="373"/>
      <c r="E58" s="374"/>
      <c r="F58" s="374"/>
      <c r="G58" s="374"/>
      <c r="H58" s="375"/>
    </row>
    <row r="59" spans="1:8" ht="19" thickTop="1" thickBot="1">
      <c r="A59" s="337"/>
      <c r="B59" s="338" t="s">
        <v>132</v>
      </c>
      <c r="C59" s="338"/>
      <c r="D59" s="339"/>
      <c r="E59" s="349">
        <f>SUM(E34,E52,E55)</f>
        <v>0</v>
      </c>
      <c r="F59" s="349">
        <f t="shared" ref="F59:G59" si="8">SUM(F34,F52,F55)</f>
        <v>0</v>
      </c>
      <c r="G59" s="349">
        <f t="shared" si="8"/>
        <v>0</v>
      </c>
      <c r="H59" s="340"/>
    </row>
    <row r="60" spans="1:8">
      <c r="A60" s="321" t="s">
        <v>133</v>
      </c>
      <c r="B60" s="321"/>
      <c r="C60" s="321"/>
      <c r="D60" s="321"/>
      <c r="E60" s="350">
        <f>E30-E59</f>
        <v>0</v>
      </c>
      <c r="F60" s="350">
        <f t="shared" ref="F60:G60" si="9">F30-F59</f>
        <v>0</v>
      </c>
      <c r="G60" s="350">
        <f t="shared" si="9"/>
        <v>0</v>
      </c>
      <c r="H60" s="88"/>
    </row>
    <row r="61" spans="1:8">
      <c r="A61" s="89" t="s">
        <v>134</v>
      </c>
      <c r="B61" s="89"/>
      <c r="C61" s="89"/>
      <c r="D61" s="89"/>
    </row>
    <row r="62" spans="1:8">
      <c r="A62" s="89" t="s">
        <v>135</v>
      </c>
      <c r="B62" s="89"/>
      <c r="C62" s="89"/>
      <c r="D62" s="89"/>
    </row>
    <row r="63" spans="1:8">
      <c r="A63" s="89" t="s">
        <v>342</v>
      </c>
      <c r="B63" s="89"/>
      <c r="C63" s="89"/>
      <c r="D63" s="89"/>
    </row>
    <row r="64" spans="1:8">
      <c r="A64" s="89" t="s">
        <v>343</v>
      </c>
      <c r="B64" s="89"/>
      <c r="C64" s="89"/>
      <c r="D64" s="89"/>
    </row>
    <row r="65" spans="1:4">
      <c r="A65" s="89"/>
      <c r="B65" s="89"/>
      <c r="C65" s="89"/>
      <c r="D65" s="89"/>
    </row>
    <row r="66" spans="1:4">
      <c r="A66" s="89"/>
      <c r="B66" s="89"/>
      <c r="C66" s="89"/>
      <c r="D66" s="89"/>
    </row>
    <row r="67" spans="1:4">
      <c r="A67" s="89"/>
      <c r="B67" s="89"/>
      <c r="C67" s="89"/>
      <c r="D67" s="89"/>
    </row>
    <row r="68" spans="1:4">
      <c r="A68" s="89"/>
      <c r="B68" s="89"/>
      <c r="C68" s="89"/>
      <c r="D68" s="89"/>
    </row>
    <row r="69" spans="1:4">
      <c r="A69" s="89"/>
      <c r="B69" s="89"/>
      <c r="C69" s="89"/>
      <c r="D69" s="89"/>
    </row>
    <row r="70" spans="1:4">
      <c r="A70" s="89"/>
      <c r="B70" s="89"/>
      <c r="C70" s="89"/>
      <c r="D70" s="89"/>
    </row>
    <row r="71" spans="1:4">
      <c r="A71" s="89"/>
      <c r="B71" s="89"/>
      <c r="C71" s="89"/>
      <c r="D71" s="89"/>
    </row>
    <row r="72" spans="1:4">
      <c r="A72" s="89"/>
      <c r="B72" s="89"/>
      <c r="C72" s="89"/>
      <c r="D72" s="89"/>
    </row>
    <row r="73" spans="1:4">
      <c r="A73" s="89"/>
      <c r="B73" s="89"/>
      <c r="C73" s="89"/>
      <c r="D73" s="89"/>
    </row>
    <row r="74" spans="1:4">
      <c r="A74" s="89"/>
      <c r="B74" s="89"/>
      <c r="C74" s="89"/>
      <c r="D74" s="89"/>
    </row>
    <row r="75" spans="1:4">
      <c r="A75" s="89"/>
      <c r="B75" s="89"/>
      <c r="C75" s="89"/>
      <c r="D75" s="89"/>
    </row>
    <row r="76" spans="1:4">
      <c r="A76" s="89"/>
      <c r="B76" s="89"/>
      <c r="C76" s="89"/>
      <c r="D76" s="89"/>
    </row>
    <row r="77" spans="1:4">
      <c r="A77" s="89"/>
      <c r="B77" s="89"/>
      <c r="C77" s="89"/>
      <c r="D77" s="89"/>
    </row>
    <row r="78" spans="1:4">
      <c r="A78" s="89"/>
      <c r="B78" s="89"/>
      <c r="C78" s="89"/>
      <c r="D78" s="89"/>
    </row>
    <row r="79" spans="1:4">
      <c r="A79" s="89"/>
      <c r="B79" s="89"/>
      <c r="C79" s="89"/>
      <c r="D79" s="89"/>
    </row>
    <row r="80" spans="1:4">
      <c r="A80" s="89"/>
      <c r="B80" s="89"/>
      <c r="C80" s="89"/>
      <c r="D80" s="89"/>
    </row>
    <row r="81" spans="1:4">
      <c r="A81" s="89"/>
      <c r="B81" s="89"/>
      <c r="C81" s="89"/>
      <c r="D81" s="89"/>
    </row>
    <row r="82" spans="1:4">
      <c r="A82" s="89"/>
      <c r="B82" s="89"/>
      <c r="C82" s="89"/>
      <c r="D82" s="89"/>
    </row>
    <row r="83" spans="1:4">
      <c r="A83" s="89"/>
      <c r="B83" s="89"/>
      <c r="C83" s="89"/>
      <c r="D83" s="89"/>
    </row>
    <row r="84" spans="1:4">
      <c r="A84" s="89"/>
      <c r="B84" s="89"/>
      <c r="C84" s="89"/>
      <c r="D84" s="89"/>
    </row>
    <row r="85" spans="1:4">
      <c r="A85" s="89"/>
      <c r="B85" s="89"/>
      <c r="C85" s="89"/>
      <c r="D85" s="89"/>
    </row>
    <row r="86" spans="1:4">
      <c r="A86" s="89"/>
      <c r="B86" s="89"/>
      <c r="C86" s="89"/>
      <c r="D86" s="89"/>
    </row>
    <row r="87" spans="1:4">
      <c r="A87" s="89"/>
      <c r="B87" s="89"/>
      <c r="C87" s="89"/>
      <c r="D87" s="89"/>
    </row>
    <row r="88" spans="1:4">
      <c r="A88" s="89"/>
      <c r="B88" s="89"/>
      <c r="C88" s="89"/>
      <c r="D88" s="89"/>
    </row>
    <row r="89" spans="1:4">
      <c r="A89" s="89"/>
      <c r="B89" s="89"/>
      <c r="C89" s="89"/>
      <c r="D89" s="89"/>
    </row>
    <row r="90" spans="1:4">
      <c r="A90" s="89"/>
      <c r="B90" s="89"/>
      <c r="C90" s="89"/>
      <c r="D90" s="89"/>
    </row>
    <row r="91" spans="1:4">
      <c r="A91" s="89"/>
      <c r="B91" s="89"/>
      <c r="C91" s="89"/>
      <c r="D91" s="89"/>
    </row>
    <row r="92" spans="1:4">
      <c r="A92" s="89"/>
      <c r="B92" s="89"/>
      <c r="C92" s="89"/>
      <c r="D92" s="89"/>
    </row>
    <row r="93" spans="1:4">
      <c r="A93" s="89"/>
      <c r="B93" s="89"/>
      <c r="C93" s="89"/>
      <c r="D93" s="89"/>
    </row>
    <row r="94" spans="1:4">
      <c r="A94" s="89"/>
      <c r="B94" s="89"/>
      <c r="C94" s="89"/>
      <c r="D94" s="89"/>
    </row>
    <row r="95" spans="1:4">
      <c r="A95" s="89"/>
      <c r="B95" s="89"/>
      <c r="C95" s="89"/>
      <c r="D95" s="89"/>
    </row>
    <row r="96" spans="1:4">
      <c r="A96" s="89"/>
      <c r="B96" s="89"/>
      <c r="C96" s="89"/>
      <c r="D96" s="89"/>
    </row>
    <row r="97" spans="1:4">
      <c r="A97" s="89"/>
      <c r="B97" s="89"/>
      <c r="C97" s="89"/>
      <c r="D97" s="89"/>
    </row>
    <row r="98" spans="1:4">
      <c r="A98" s="89"/>
      <c r="B98" s="89"/>
      <c r="C98" s="89"/>
      <c r="D98" s="89"/>
    </row>
    <row r="99" spans="1:4">
      <c r="A99" s="89"/>
      <c r="B99" s="89"/>
      <c r="C99" s="89"/>
      <c r="D99" s="89"/>
    </row>
    <row r="100" spans="1:4">
      <c r="A100" s="89"/>
      <c r="B100" s="89"/>
      <c r="C100" s="89"/>
      <c r="D100" s="89"/>
    </row>
    <row r="101" spans="1:4">
      <c r="A101" s="89"/>
      <c r="B101" s="89"/>
      <c r="C101" s="89"/>
      <c r="D101" s="89"/>
    </row>
    <row r="102" spans="1:4">
      <c r="A102" s="89"/>
      <c r="B102" s="89"/>
      <c r="C102" s="89"/>
      <c r="D102" s="89"/>
    </row>
    <row r="103" spans="1:4">
      <c r="A103" s="89"/>
      <c r="B103" s="89"/>
      <c r="C103" s="89"/>
      <c r="D103" s="89"/>
    </row>
    <row r="104" spans="1:4">
      <c r="A104" s="89"/>
      <c r="B104" s="89"/>
      <c r="C104" s="89"/>
      <c r="D104" s="89"/>
    </row>
    <row r="105" spans="1:4">
      <c r="A105" s="89"/>
      <c r="B105" s="89"/>
      <c r="C105" s="89"/>
      <c r="D105" s="89"/>
    </row>
    <row r="106" spans="1:4">
      <c r="A106" s="89"/>
      <c r="B106" s="89"/>
      <c r="C106" s="89"/>
      <c r="D106" s="89"/>
    </row>
    <row r="107" spans="1:4">
      <c r="A107" s="89"/>
      <c r="B107" s="89"/>
      <c r="C107" s="89"/>
      <c r="D107" s="89"/>
    </row>
    <row r="108" spans="1:4">
      <c r="A108" s="89"/>
      <c r="B108" s="89"/>
      <c r="C108" s="89"/>
      <c r="D108" s="89"/>
    </row>
    <row r="109" spans="1:4">
      <c r="A109" s="89"/>
      <c r="B109" s="89"/>
      <c r="C109" s="89"/>
      <c r="D109" s="89"/>
    </row>
    <row r="110" spans="1:4">
      <c r="A110" s="89"/>
      <c r="B110" s="89"/>
      <c r="C110" s="89"/>
      <c r="D110" s="89"/>
    </row>
    <row r="111" spans="1:4">
      <c r="A111" s="89"/>
      <c r="B111" s="89"/>
      <c r="C111" s="89"/>
      <c r="D111" s="89"/>
    </row>
    <row r="112" spans="1:4">
      <c r="A112" s="89"/>
      <c r="B112" s="89"/>
      <c r="C112" s="89"/>
      <c r="D112" s="89"/>
    </row>
    <row r="113" spans="1:4">
      <c r="A113" s="89"/>
      <c r="B113" s="89"/>
      <c r="C113" s="89"/>
      <c r="D113" s="89"/>
    </row>
    <row r="114" spans="1:4">
      <c r="A114" s="89"/>
      <c r="B114" s="89"/>
      <c r="C114" s="89"/>
      <c r="D114" s="89"/>
    </row>
    <row r="115" spans="1:4">
      <c r="A115" s="89"/>
      <c r="B115" s="89"/>
      <c r="C115" s="89"/>
      <c r="D115" s="89"/>
    </row>
    <row r="116" spans="1:4">
      <c r="A116" s="89"/>
      <c r="B116" s="89"/>
      <c r="C116" s="89"/>
      <c r="D116" s="89"/>
    </row>
    <row r="117" spans="1:4">
      <c r="A117" s="89"/>
      <c r="B117" s="89"/>
      <c r="C117" s="89"/>
      <c r="D117" s="89"/>
    </row>
    <row r="118" spans="1:4">
      <c r="A118" s="89"/>
      <c r="B118" s="89"/>
      <c r="C118" s="89"/>
      <c r="D118" s="89"/>
    </row>
    <row r="119" spans="1:4">
      <c r="A119" s="89"/>
      <c r="B119" s="89"/>
      <c r="C119" s="89"/>
      <c r="D119" s="89"/>
    </row>
    <row r="120" spans="1:4">
      <c r="A120" s="89"/>
      <c r="B120" s="89"/>
      <c r="C120" s="89"/>
      <c r="D120" s="89"/>
    </row>
    <row r="121" spans="1:4">
      <c r="A121" s="89"/>
      <c r="B121" s="89"/>
      <c r="C121" s="89"/>
      <c r="D121" s="89"/>
    </row>
    <row r="122" spans="1:4">
      <c r="A122" s="89"/>
      <c r="B122" s="89"/>
      <c r="C122" s="89"/>
      <c r="D122" s="89"/>
    </row>
    <row r="123" spans="1:4">
      <c r="A123" s="89"/>
      <c r="B123" s="89"/>
      <c r="C123" s="89"/>
      <c r="D123" s="89"/>
    </row>
    <row r="124" spans="1:4">
      <c r="A124" s="89"/>
      <c r="B124" s="89"/>
      <c r="C124" s="89"/>
      <c r="D124" s="89"/>
    </row>
    <row r="125" spans="1:4">
      <c r="A125" s="89"/>
      <c r="B125" s="89"/>
      <c r="C125" s="89"/>
      <c r="D125" s="89"/>
    </row>
    <row r="126" spans="1:4">
      <c r="A126" s="89"/>
      <c r="B126" s="89"/>
      <c r="C126" s="89"/>
      <c r="D126" s="89"/>
    </row>
    <row r="127" spans="1:4">
      <c r="A127" s="89"/>
      <c r="B127" s="89"/>
      <c r="C127" s="89"/>
      <c r="D127" s="89"/>
    </row>
    <row r="128" spans="1:4">
      <c r="A128" s="89"/>
      <c r="B128" s="89"/>
      <c r="C128" s="89"/>
      <c r="D128" s="89"/>
    </row>
    <row r="129" spans="1:4">
      <c r="A129" s="89"/>
      <c r="B129" s="89"/>
      <c r="C129" s="89"/>
      <c r="D129" s="89"/>
    </row>
    <row r="130" spans="1:4">
      <c r="A130" s="89"/>
      <c r="B130" s="89"/>
      <c r="C130" s="89"/>
      <c r="D130" s="89"/>
    </row>
    <row r="131" spans="1:4">
      <c r="A131" s="89"/>
      <c r="B131" s="89"/>
      <c r="C131" s="89"/>
      <c r="D131" s="89"/>
    </row>
    <row r="132" spans="1:4">
      <c r="A132" s="89"/>
      <c r="B132" s="89"/>
      <c r="C132" s="89"/>
      <c r="D132" s="89"/>
    </row>
    <row r="133" spans="1:4">
      <c r="A133" s="89"/>
      <c r="B133" s="89"/>
      <c r="C133" s="89"/>
      <c r="D133" s="89"/>
    </row>
    <row r="134" spans="1:4">
      <c r="A134" s="89"/>
      <c r="B134" s="89"/>
      <c r="C134" s="89"/>
      <c r="D134" s="89"/>
    </row>
    <row r="135" spans="1:4">
      <c r="A135" s="89"/>
      <c r="B135" s="89"/>
      <c r="C135" s="89"/>
      <c r="D135" s="89"/>
    </row>
    <row r="136" spans="1:4">
      <c r="A136" s="89"/>
      <c r="B136" s="89"/>
      <c r="C136" s="89"/>
      <c r="D136" s="89"/>
    </row>
    <row r="137" spans="1:4">
      <c r="A137" s="89"/>
      <c r="B137" s="89"/>
      <c r="C137" s="89"/>
      <c r="D137" s="89"/>
    </row>
    <row r="138" spans="1:4">
      <c r="A138" s="89"/>
      <c r="B138" s="89"/>
      <c r="C138" s="89"/>
      <c r="D138" s="89"/>
    </row>
    <row r="139" spans="1:4">
      <c r="A139" s="89"/>
      <c r="B139" s="89"/>
      <c r="C139" s="89"/>
      <c r="D139" s="89"/>
    </row>
    <row r="140" spans="1:4">
      <c r="A140" s="89"/>
      <c r="B140" s="89"/>
      <c r="C140" s="89"/>
      <c r="D140" s="89"/>
    </row>
    <row r="141" spans="1:4">
      <c r="A141" s="89"/>
      <c r="B141" s="89"/>
      <c r="C141" s="89"/>
      <c r="D141" s="89"/>
    </row>
    <row r="142" spans="1:4">
      <c r="A142" s="89"/>
      <c r="B142" s="89"/>
      <c r="C142" s="89"/>
      <c r="D142" s="89"/>
    </row>
    <row r="143" spans="1:4">
      <c r="A143" s="89"/>
      <c r="B143" s="89"/>
      <c r="C143" s="89"/>
      <c r="D143" s="89"/>
    </row>
    <row r="144" spans="1:4">
      <c r="A144" s="89"/>
      <c r="B144" s="89"/>
      <c r="C144" s="89"/>
      <c r="D144" s="89"/>
    </row>
    <row r="145" spans="1:4">
      <c r="A145" s="89"/>
      <c r="B145" s="89"/>
      <c r="C145" s="89"/>
      <c r="D145" s="89"/>
    </row>
    <row r="146" spans="1:4">
      <c r="A146" s="89"/>
      <c r="B146" s="89"/>
      <c r="C146" s="89"/>
      <c r="D146" s="89"/>
    </row>
    <row r="147" spans="1:4">
      <c r="A147" s="89"/>
      <c r="B147" s="89"/>
      <c r="C147" s="89"/>
      <c r="D147" s="89"/>
    </row>
    <row r="148" spans="1:4">
      <c r="A148" s="89"/>
      <c r="B148" s="89"/>
      <c r="C148" s="89"/>
      <c r="D148" s="89"/>
    </row>
    <row r="149" spans="1:4">
      <c r="A149" s="89"/>
      <c r="B149" s="89"/>
      <c r="C149" s="89"/>
      <c r="D149" s="89"/>
    </row>
    <row r="150" spans="1:4">
      <c r="A150" s="89"/>
      <c r="B150" s="89"/>
      <c r="C150" s="89"/>
      <c r="D150" s="89"/>
    </row>
    <row r="151" spans="1:4">
      <c r="A151" s="89"/>
      <c r="B151" s="89"/>
      <c r="C151" s="89"/>
      <c r="D151" s="89"/>
    </row>
    <row r="152" spans="1:4">
      <c r="A152" s="89"/>
      <c r="B152" s="89"/>
      <c r="C152" s="89"/>
      <c r="D152" s="89"/>
    </row>
    <row r="153" spans="1:4">
      <c r="A153" s="89"/>
      <c r="B153" s="89"/>
      <c r="C153" s="89"/>
      <c r="D153" s="89"/>
    </row>
    <row r="154" spans="1:4">
      <c r="A154" s="89"/>
      <c r="B154" s="89"/>
      <c r="C154" s="89"/>
      <c r="D154" s="89"/>
    </row>
    <row r="155" spans="1:4">
      <c r="A155" s="89"/>
      <c r="B155" s="89"/>
      <c r="C155" s="89"/>
      <c r="D155" s="89"/>
    </row>
    <row r="156" spans="1:4">
      <c r="A156" s="89"/>
      <c r="B156" s="89"/>
      <c r="C156" s="89"/>
      <c r="D156" s="89"/>
    </row>
    <row r="157" spans="1:4">
      <c r="A157" s="89"/>
      <c r="B157" s="89"/>
      <c r="C157" s="89"/>
      <c r="D157" s="89"/>
    </row>
    <row r="158" spans="1:4">
      <c r="A158" s="89"/>
      <c r="B158" s="89"/>
      <c r="C158" s="89"/>
      <c r="D158" s="89"/>
    </row>
    <row r="159" spans="1:4">
      <c r="A159" s="89"/>
      <c r="B159" s="89"/>
      <c r="C159" s="89"/>
      <c r="D159" s="89"/>
    </row>
    <row r="160" spans="1:4">
      <c r="A160" s="89"/>
      <c r="B160" s="89"/>
      <c r="C160" s="89"/>
      <c r="D160" s="89"/>
    </row>
    <row r="161" spans="1:4">
      <c r="A161" s="89"/>
      <c r="B161" s="89"/>
      <c r="C161" s="89"/>
      <c r="D161" s="89"/>
    </row>
    <row r="162" spans="1:4">
      <c r="A162" s="89"/>
      <c r="B162" s="89"/>
      <c r="C162" s="89"/>
      <c r="D162" s="89"/>
    </row>
    <row r="163" spans="1:4">
      <c r="A163" s="89"/>
      <c r="B163" s="89"/>
      <c r="C163" s="89"/>
      <c r="D163" s="89"/>
    </row>
    <row r="164" spans="1:4">
      <c r="A164" s="89"/>
      <c r="B164" s="89"/>
      <c r="C164" s="89"/>
      <c r="D164" s="89"/>
    </row>
    <row r="165" spans="1:4">
      <c r="A165" s="89"/>
      <c r="B165" s="89"/>
      <c r="C165" s="89"/>
      <c r="D165" s="89"/>
    </row>
    <row r="166" spans="1:4">
      <c r="A166" s="89"/>
      <c r="B166" s="89"/>
      <c r="C166" s="89"/>
      <c r="D166" s="89"/>
    </row>
    <row r="167" spans="1:4">
      <c r="A167" s="89"/>
      <c r="B167" s="89"/>
      <c r="C167" s="89"/>
      <c r="D167" s="89"/>
    </row>
    <row r="168" spans="1:4">
      <c r="A168" s="89"/>
      <c r="B168" s="89"/>
      <c r="C168" s="89"/>
      <c r="D168" s="89"/>
    </row>
    <row r="169" spans="1:4">
      <c r="A169" s="89"/>
      <c r="B169" s="89"/>
      <c r="C169" s="89"/>
      <c r="D169" s="89"/>
    </row>
    <row r="170" spans="1:4">
      <c r="A170" s="89"/>
      <c r="B170" s="89"/>
      <c r="C170" s="89"/>
      <c r="D170" s="89"/>
    </row>
    <row r="171" spans="1:4">
      <c r="A171" s="89"/>
      <c r="B171" s="89"/>
      <c r="C171" s="89"/>
      <c r="D171" s="89"/>
    </row>
    <row r="172" spans="1:4">
      <c r="A172" s="89"/>
      <c r="B172" s="89"/>
      <c r="C172" s="89"/>
      <c r="D172" s="89"/>
    </row>
    <row r="173" spans="1:4">
      <c r="A173" s="89"/>
      <c r="B173" s="89"/>
      <c r="C173" s="89"/>
      <c r="D173" s="89"/>
    </row>
    <row r="174" spans="1:4">
      <c r="A174" s="89"/>
      <c r="B174" s="89"/>
      <c r="C174" s="89"/>
      <c r="D174" s="89"/>
    </row>
    <row r="175" spans="1:4">
      <c r="A175" s="89"/>
      <c r="B175" s="89"/>
      <c r="C175" s="89"/>
      <c r="D175" s="89"/>
    </row>
    <row r="176" spans="1:4">
      <c r="A176" s="89"/>
      <c r="B176" s="89"/>
      <c r="C176" s="89"/>
      <c r="D176" s="89"/>
    </row>
    <row r="177" spans="1:4">
      <c r="A177" s="89"/>
      <c r="B177" s="89"/>
      <c r="C177" s="89"/>
      <c r="D177" s="89"/>
    </row>
    <row r="178" spans="1:4">
      <c r="A178" s="89"/>
      <c r="B178" s="89"/>
      <c r="C178" s="89"/>
      <c r="D178" s="89"/>
    </row>
    <row r="179" spans="1:4">
      <c r="A179" s="89"/>
      <c r="B179" s="89"/>
      <c r="C179" s="89"/>
      <c r="D179" s="89"/>
    </row>
    <row r="180" spans="1:4">
      <c r="A180" s="89"/>
      <c r="B180" s="89"/>
      <c r="C180" s="89"/>
      <c r="D180" s="89"/>
    </row>
    <row r="181" spans="1:4">
      <c r="A181" s="89"/>
      <c r="B181" s="89"/>
      <c r="C181" s="89"/>
      <c r="D181" s="89"/>
    </row>
    <row r="182" spans="1:4">
      <c r="A182" s="89"/>
      <c r="B182" s="89"/>
      <c r="C182" s="89"/>
      <c r="D182" s="89"/>
    </row>
    <row r="183" spans="1:4">
      <c r="A183" s="89"/>
      <c r="B183" s="89"/>
      <c r="C183" s="89"/>
      <c r="D183" s="89"/>
    </row>
    <row r="184" spans="1:4">
      <c r="A184" s="89"/>
      <c r="B184" s="89"/>
      <c r="C184" s="89"/>
      <c r="D184" s="89"/>
    </row>
    <row r="185" spans="1:4">
      <c r="A185" s="89"/>
      <c r="B185" s="89"/>
      <c r="C185" s="89"/>
      <c r="D185" s="89"/>
    </row>
    <row r="186" spans="1:4">
      <c r="A186" s="89"/>
      <c r="B186" s="89"/>
      <c r="C186" s="89"/>
      <c r="D186" s="89"/>
    </row>
    <row r="187" spans="1:4">
      <c r="A187" s="89"/>
      <c r="B187" s="89"/>
      <c r="C187" s="89"/>
      <c r="D187" s="89"/>
    </row>
    <row r="188" spans="1:4">
      <c r="A188" s="89"/>
      <c r="B188" s="89"/>
      <c r="C188" s="89"/>
      <c r="D188" s="89"/>
    </row>
    <row r="189" spans="1:4">
      <c r="A189" s="89"/>
      <c r="B189" s="89"/>
      <c r="C189" s="89"/>
      <c r="D189" s="89"/>
    </row>
    <row r="190" spans="1:4">
      <c r="A190" s="89"/>
      <c r="B190" s="89"/>
      <c r="C190" s="89"/>
      <c r="D190" s="89"/>
    </row>
    <row r="191" spans="1:4">
      <c r="A191" s="89"/>
      <c r="B191" s="89"/>
      <c r="C191" s="89"/>
      <c r="D191" s="89"/>
    </row>
    <row r="192" spans="1:4">
      <c r="A192" s="89"/>
      <c r="B192" s="89"/>
      <c r="C192" s="89"/>
      <c r="D192" s="89"/>
    </row>
    <row r="193" spans="1:4">
      <c r="A193" s="89"/>
      <c r="B193" s="89"/>
      <c r="C193" s="89"/>
      <c r="D193" s="89"/>
    </row>
    <row r="194" spans="1:4">
      <c r="A194" s="89"/>
      <c r="B194" s="89"/>
      <c r="C194" s="89"/>
      <c r="D194" s="89"/>
    </row>
    <row r="195" spans="1:4">
      <c r="A195" s="89"/>
      <c r="B195" s="89"/>
      <c r="C195" s="89"/>
      <c r="D195" s="89"/>
    </row>
    <row r="196" spans="1:4">
      <c r="A196" s="89"/>
      <c r="B196" s="89"/>
      <c r="C196" s="89"/>
      <c r="D196" s="89"/>
    </row>
    <row r="197" spans="1:4">
      <c r="A197" s="89"/>
      <c r="B197" s="89"/>
      <c r="C197" s="89"/>
      <c r="D197" s="89"/>
    </row>
    <row r="198" spans="1:4">
      <c r="A198" s="89"/>
      <c r="B198" s="89"/>
      <c r="C198" s="89"/>
      <c r="D198" s="89"/>
    </row>
    <row r="199" spans="1:4">
      <c r="A199" s="89"/>
      <c r="B199" s="89"/>
      <c r="C199" s="89"/>
      <c r="D199" s="89"/>
    </row>
    <row r="200" spans="1:4">
      <c r="A200" s="89"/>
      <c r="B200" s="89"/>
      <c r="C200" s="89"/>
      <c r="D200" s="89"/>
    </row>
    <row r="201" spans="1:4">
      <c r="A201" s="89"/>
      <c r="B201" s="89"/>
      <c r="C201" s="89"/>
      <c r="D201" s="89"/>
    </row>
    <row r="202" spans="1:4">
      <c r="A202" s="89"/>
      <c r="B202" s="89"/>
      <c r="C202" s="89"/>
      <c r="D202" s="89"/>
    </row>
    <row r="203" spans="1:4">
      <c r="A203" s="89"/>
      <c r="B203" s="89"/>
      <c r="C203" s="89"/>
      <c r="D203" s="89"/>
    </row>
    <row r="204" spans="1:4">
      <c r="A204" s="89"/>
      <c r="B204" s="89"/>
      <c r="C204" s="89"/>
      <c r="D204" s="89"/>
    </row>
    <row r="205" spans="1:4">
      <c r="A205" s="89"/>
      <c r="B205" s="89"/>
      <c r="C205" s="89"/>
      <c r="D205" s="89"/>
    </row>
    <row r="206" spans="1:4">
      <c r="A206" s="89"/>
      <c r="B206" s="89"/>
      <c r="C206" s="89"/>
      <c r="D206" s="89"/>
    </row>
    <row r="207" spans="1:4">
      <c r="A207" s="89"/>
      <c r="B207" s="89"/>
      <c r="C207" s="89"/>
      <c r="D207" s="89"/>
    </row>
    <row r="208" spans="1:4">
      <c r="A208" s="89"/>
      <c r="B208" s="89"/>
      <c r="C208" s="89"/>
      <c r="D208" s="89"/>
    </row>
    <row r="209" spans="1:4">
      <c r="A209" s="89"/>
      <c r="B209" s="89"/>
      <c r="C209" s="89"/>
      <c r="D209" s="89"/>
    </row>
    <row r="210" spans="1:4">
      <c r="A210" s="89"/>
      <c r="B210" s="89"/>
      <c r="C210" s="89"/>
      <c r="D210" s="89"/>
    </row>
    <row r="211" spans="1:4">
      <c r="A211" s="89"/>
      <c r="B211" s="89"/>
      <c r="C211" s="89"/>
      <c r="D211" s="89"/>
    </row>
    <row r="212" spans="1:4">
      <c r="A212" s="89"/>
      <c r="B212" s="89"/>
      <c r="C212" s="89"/>
      <c r="D212" s="89"/>
    </row>
    <row r="213" spans="1:4">
      <c r="A213" s="89"/>
      <c r="B213" s="89"/>
      <c r="C213" s="89"/>
      <c r="D213" s="89"/>
    </row>
    <row r="214" spans="1:4">
      <c r="A214" s="89"/>
      <c r="B214" s="89"/>
      <c r="C214" s="89"/>
      <c r="D214" s="89"/>
    </row>
    <row r="215" spans="1:4">
      <c r="A215" s="89"/>
      <c r="B215" s="89"/>
      <c r="C215" s="89"/>
      <c r="D215" s="89"/>
    </row>
    <row r="216" spans="1:4">
      <c r="A216" s="89"/>
      <c r="B216" s="89"/>
      <c r="C216" s="89"/>
      <c r="D216" s="89"/>
    </row>
    <row r="217" spans="1:4">
      <c r="A217" s="89"/>
      <c r="B217" s="89"/>
      <c r="C217" s="89"/>
      <c r="D217" s="89"/>
    </row>
    <row r="218" spans="1:4">
      <c r="A218" s="89"/>
      <c r="B218" s="89"/>
      <c r="C218" s="89"/>
      <c r="D218" s="89"/>
    </row>
    <row r="219" spans="1:4">
      <c r="A219" s="89"/>
      <c r="B219" s="89"/>
      <c r="C219" s="89"/>
      <c r="D219" s="89"/>
    </row>
    <row r="220" spans="1:4">
      <c r="A220" s="89"/>
      <c r="B220" s="89"/>
      <c r="C220" s="89"/>
      <c r="D220" s="89"/>
    </row>
    <row r="221" spans="1:4">
      <c r="A221" s="89"/>
      <c r="B221" s="89"/>
      <c r="C221" s="89"/>
      <c r="D221" s="89"/>
    </row>
    <row r="222" spans="1:4">
      <c r="A222" s="89"/>
      <c r="B222" s="89"/>
      <c r="C222" s="89"/>
      <c r="D222" s="89"/>
    </row>
    <row r="223" spans="1:4">
      <c r="A223" s="89"/>
      <c r="B223" s="89"/>
      <c r="C223" s="89"/>
      <c r="D223" s="89"/>
    </row>
    <row r="224" spans="1:4">
      <c r="A224" s="89"/>
      <c r="B224" s="89"/>
      <c r="C224" s="89"/>
      <c r="D224" s="89"/>
    </row>
    <row r="225" spans="1:4">
      <c r="A225" s="89"/>
      <c r="B225" s="89"/>
      <c r="C225" s="89"/>
      <c r="D225" s="89"/>
    </row>
    <row r="226" spans="1:4">
      <c r="A226" s="89"/>
      <c r="B226" s="89"/>
      <c r="C226" s="89"/>
      <c r="D226" s="89"/>
    </row>
    <row r="227" spans="1:4">
      <c r="A227" s="89"/>
      <c r="B227" s="89"/>
      <c r="C227" s="89"/>
      <c r="D227" s="89"/>
    </row>
    <row r="228" spans="1:4">
      <c r="A228" s="89"/>
      <c r="B228" s="89"/>
      <c r="C228" s="89"/>
      <c r="D228" s="89"/>
    </row>
    <row r="229" spans="1:4">
      <c r="A229" s="89"/>
      <c r="B229" s="89"/>
      <c r="C229" s="89"/>
      <c r="D229" s="89"/>
    </row>
    <row r="230" spans="1:4">
      <c r="A230" s="89"/>
      <c r="B230" s="89"/>
      <c r="C230" s="89"/>
      <c r="D230" s="89"/>
    </row>
    <row r="231" spans="1:4">
      <c r="A231" s="89"/>
      <c r="B231" s="89"/>
      <c r="C231" s="89"/>
      <c r="D231" s="89"/>
    </row>
    <row r="232" spans="1:4">
      <c r="A232" s="89"/>
      <c r="B232" s="89"/>
      <c r="C232" s="89"/>
      <c r="D232" s="89"/>
    </row>
    <row r="233" spans="1:4">
      <c r="A233" s="89"/>
      <c r="B233" s="89"/>
      <c r="C233" s="89"/>
      <c r="D233" s="89"/>
    </row>
    <row r="234" spans="1:4">
      <c r="A234" s="89"/>
      <c r="B234" s="89"/>
      <c r="C234" s="89"/>
      <c r="D234" s="89"/>
    </row>
    <row r="235" spans="1:4">
      <c r="A235" s="89"/>
      <c r="B235" s="89"/>
      <c r="C235" s="89"/>
      <c r="D235" s="89"/>
    </row>
    <row r="236" spans="1:4">
      <c r="A236" s="89"/>
      <c r="B236" s="89"/>
      <c r="C236" s="89"/>
      <c r="D236" s="89"/>
    </row>
    <row r="237" spans="1:4">
      <c r="A237" s="89"/>
      <c r="B237" s="89"/>
      <c r="C237" s="89"/>
      <c r="D237" s="89"/>
    </row>
    <row r="238" spans="1:4">
      <c r="A238" s="89"/>
      <c r="B238" s="89"/>
      <c r="C238" s="89"/>
      <c r="D238" s="89"/>
    </row>
    <row r="239" spans="1:4">
      <c r="A239" s="89"/>
      <c r="B239" s="89"/>
      <c r="C239" s="89"/>
      <c r="D239" s="89"/>
    </row>
    <row r="240" spans="1:4">
      <c r="A240" s="89"/>
      <c r="B240" s="89"/>
      <c r="C240" s="89"/>
      <c r="D240" s="89"/>
    </row>
    <row r="241" spans="1:4">
      <c r="A241" s="89"/>
      <c r="B241" s="89"/>
      <c r="C241" s="89"/>
      <c r="D241" s="89"/>
    </row>
    <row r="242" spans="1:4">
      <c r="A242" s="89"/>
      <c r="B242" s="89"/>
      <c r="C242" s="89"/>
      <c r="D242" s="89"/>
    </row>
    <row r="243" spans="1:4">
      <c r="A243" s="89"/>
      <c r="B243" s="89"/>
      <c r="C243" s="89"/>
      <c r="D243" s="89"/>
    </row>
    <row r="244" spans="1:4">
      <c r="A244" s="89"/>
      <c r="B244" s="89"/>
      <c r="C244" s="89"/>
      <c r="D244" s="89"/>
    </row>
    <row r="245" spans="1:4">
      <c r="A245" s="89"/>
      <c r="B245" s="89"/>
      <c r="C245" s="89"/>
      <c r="D245" s="89"/>
    </row>
    <row r="246" spans="1:4">
      <c r="A246" s="89"/>
      <c r="B246" s="89"/>
      <c r="C246" s="89"/>
      <c r="D246" s="89"/>
    </row>
    <row r="247" spans="1:4">
      <c r="A247" s="89"/>
      <c r="B247" s="89"/>
      <c r="C247" s="89"/>
      <c r="D247" s="89"/>
    </row>
    <row r="248" spans="1:4">
      <c r="A248" s="89"/>
      <c r="B248" s="89"/>
      <c r="C248" s="89"/>
      <c r="D248" s="89"/>
    </row>
    <row r="249" spans="1:4">
      <c r="A249" s="89"/>
      <c r="B249" s="89"/>
      <c r="C249" s="89"/>
      <c r="D249" s="89"/>
    </row>
    <row r="250" spans="1:4">
      <c r="A250" s="89"/>
      <c r="B250" s="89"/>
      <c r="C250" s="89"/>
      <c r="D250" s="89"/>
    </row>
    <row r="251" spans="1:4">
      <c r="A251" s="89"/>
      <c r="B251" s="89"/>
      <c r="C251" s="89"/>
      <c r="D251" s="89"/>
    </row>
    <row r="252" spans="1:4">
      <c r="A252" s="89"/>
      <c r="B252" s="89"/>
      <c r="C252" s="89"/>
      <c r="D252" s="89"/>
    </row>
    <row r="253" spans="1:4">
      <c r="A253" s="89"/>
      <c r="B253" s="89"/>
      <c r="C253" s="89"/>
      <c r="D253" s="89"/>
    </row>
    <row r="254" spans="1:4">
      <c r="A254" s="89"/>
      <c r="B254" s="89"/>
      <c r="C254" s="89"/>
      <c r="D254" s="89"/>
    </row>
    <row r="255" spans="1:4">
      <c r="A255" s="89"/>
      <c r="B255" s="89"/>
      <c r="C255" s="89"/>
      <c r="D255" s="89"/>
    </row>
    <row r="256" spans="1:4">
      <c r="A256" s="89"/>
      <c r="B256" s="89"/>
      <c r="C256" s="89"/>
      <c r="D256" s="89"/>
    </row>
    <row r="257" spans="1:4">
      <c r="A257" s="89"/>
      <c r="B257" s="89"/>
      <c r="C257" s="89"/>
      <c r="D257" s="89"/>
    </row>
    <row r="258" spans="1:4">
      <c r="A258" s="89"/>
      <c r="B258" s="89"/>
      <c r="C258" s="89"/>
      <c r="D258" s="89"/>
    </row>
    <row r="259" spans="1:4">
      <c r="A259" s="89"/>
      <c r="B259" s="89"/>
      <c r="C259" s="89"/>
      <c r="D259" s="89"/>
    </row>
    <row r="260" spans="1:4">
      <c r="A260" s="89"/>
      <c r="B260" s="89"/>
      <c r="C260" s="89"/>
      <c r="D260" s="89"/>
    </row>
    <row r="261" spans="1:4">
      <c r="A261" s="89"/>
      <c r="B261" s="89"/>
      <c r="C261" s="89"/>
      <c r="D261" s="89"/>
    </row>
    <row r="262" spans="1:4">
      <c r="A262" s="89"/>
      <c r="B262" s="89"/>
      <c r="C262" s="89"/>
      <c r="D262" s="89"/>
    </row>
    <row r="263" spans="1:4">
      <c r="A263" s="89"/>
      <c r="B263" s="89"/>
      <c r="C263" s="89"/>
      <c r="D263" s="89"/>
    </row>
    <row r="264" spans="1:4">
      <c r="A264" s="89"/>
      <c r="B264" s="89"/>
      <c r="C264" s="89"/>
      <c r="D264" s="89"/>
    </row>
    <row r="265" spans="1:4">
      <c r="A265" s="89"/>
      <c r="B265" s="89"/>
      <c r="C265" s="89"/>
      <c r="D265" s="89"/>
    </row>
    <row r="266" spans="1:4">
      <c r="A266" s="89"/>
      <c r="B266" s="89"/>
      <c r="C266" s="89"/>
      <c r="D266" s="89"/>
    </row>
    <row r="267" spans="1:4">
      <c r="A267" s="89"/>
      <c r="B267" s="89"/>
      <c r="C267" s="89"/>
      <c r="D267" s="89"/>
    </row>
    <row r="268" spans="1:4">
      <c r="A268" s="89"/>
      <c r="B268" s="89"/>
      <c r="C268" s="89"/>
      <c r="D268" s="89"/>
    </row>
    <row r="269" spans="1:4">
      <c r="A269" s="89"/>
      <c r="B269" s="89"/>
      <c r="C269" s="89"/>
      <c r="D269" s="89"/>
    </row>
    <row r="270" spans="1:4">
      <c r="A270" s="89"/>
      <c r="B270" s="89"/>
      <c r="C270" s="89"/>
      <c r="D270" s="89"/>
    </row>
    <row r="271" spans="1:4">
      <c r="A271" s="89"/>
      <c r="B271" s="89"/>
      <c r="C271" s="89"/>
      <c r="D271" s="89"/>
    </row>
    <row r="272" spans="1:4">
      <c r="A272" s="89"/>
      <c r="B272" s="89"/>
      <c r="C272" s="89"/>
      <c r="D272" s="89"/>
    </row>
    <row r="273" spans="1:4">
      <c r="A273" s="89"/>
      <c r="B273" s="89"/>
      <c r="C273" s="89"/>
      <c r="D273" s="89"/>
    </row>
    <row r="274" spans="1:4">
      <c r="A274" s="89"/>
      <c r="B274" s="89"/>
      <c r="C274" s="89"/>
      <c r="D274" s="89"/>
    </row>
    <row r="275" spans="1:4">
      <c r="A275" s="89"/>
      <c r="B275" s="89"/>
      <c r="C275" s="89"/>
      <c r="D275" s="89"/>
    </row>
    <row r="276" spans="1:4">
      <c r="A276" s="89"/>
      <c r="B276" s="89"/>
      <c r="C276" s="89"/>
      <c r="D276" s="89"/>
    </row>
    <row r="277" spans="1:4">
      <c r="A277" s="89"/>
      <c r="B277" s="89"/>
      <c r="C277" s="89"/>
      <c r="D277" s="89"/>
    </row>
    <row r="278" spans="1:4">
      <c r="A278" s="89"/>
      <c r="B278" s="89"/>
      <c r="C278" s="89"/>
      <c r="D278" s="89"/>
    </row>
    <row r="279" spans="1:4">
      <c r="A279" s="89"/>
      <c r="B279" s="89"/>
      <c r="C279" s="89"/>
      <c r="D279" s="89"/>
    </row>
    <row r="280" spans="1:4">
      <c r="A280" s="89"/>
      <c r="B280" s="89"/>
      <c r="C280" s="89"/>
      <c r="D280" s="89"/>
    </row>
    <row r="281" spans="1:4">
      <c r="A281" s="89"/>
      <c r="B281" s="89"/>
      <c r="C281" s="89"/>
      <c r="D281" s="89"/>
    </row>
    <row r="282" spans="1:4">
      <c r="A282" s="89"/>
      <c r="B282" s="89"/>
      <c r="C282" s="89"/>
      <c r="D282" s="89"/>
    </row>
    <row r="283" spans="1:4">
      <c r="A283" s="89"/>
      <c r="B283" s="89"/>
      <c r="C283" s="89"/>
      <c r="D283" s="89"/>
    </row>
    <row r="284" spans="1:4">
      <c r="A284" s="89"/>
      <c r="B284" s="89"/>
      <c r="C284" s="89"/>
      <c r="D284" s="89"/>
    </row>
    <row r="285" spans="1:4">
      <c r="A285" s="89"/>
      <c r="B285" s="89"/>
      <c r="C285" s="89"/>
      <c r="D285" s="89"/>
    </row>
    <row r="286" spans="1:4">
      <c r="A286" s="89"/>
      <c r="B286" s="89"/>
      <c r="C286" s="89"/>
      <c r="D286" s="89"/>
    </row>
    <row r="287" spans="1:4">
      <c r="A287" s="89"/>
      <c r="B287" s="89"/>
      <c r="C287" s="89"/>
      <c r="D287" s="89"/>
    </row>
    <row r="288" spans="1:4">
      <c r="A288" s="89"/>
      <c r="B288" s="89"/>
      <c r="C288" s="89"/>
      <c r="D288" s="89"/>
    </row>
    <row r="289" spans="1:4">
      <c r="A289" s="89"/>
      <c r="B289" s="89"/>
      <c r="C289" s="89"/>
      <c r="D289" s="89"/>
    </row>
    <row r="290" spans="1:4">
      <c r="A290" s="89"/>
      <c r="B290" s="89"/>
      <c r="C290" s="89"/>
      <c r="D290" s="89"/>
    </row>
    <row r="291" spans="1:4">
      <c r="A291" s="89"/>
      <c r="B291" s="89"/>
      <c r="C291" s="89"/>
      <c r="D291" s="89"/>
    </row>
    <row r="292" spans="1:4">
      <c r="A292" s="89"/>
      <c r="B292" s="89"/>
      <c r="C292" s="89"/>
      <c r="D292" s="89"/>
    </row>
    <row r="293" spans="1:4">
      <c r="A293" s="89"/>
      <c r="B293" s="89"/>
      <c r="C293" s="89"/>
      <c r="D293" s="89"/>
    </row>
    <row r="294" spans="1:4">
      <c r="A294" s="89"/>
      <c r="B294" s="89"/>
      <c r="C294" s="89"/>
      <c r="D294" s="89"/>
    </row>
    <row r="295" spans="1:4">
      <c r="A295" s="89"/>
      <c r="B295" s="89"/>
      <c r="C295" s="89"/>
      <c r="D295" s="89"/>
    </row>
    <row r="296" spans="1:4">
      <c r="A296" s="89"/>
      <c r="B296" s="89"/>
      <c r="C296" s="89"/>
      <c r="D296" s="89"/>
    </row>
    <row r="297" spans="1:4">
      <c r="A297" s="89"/>
      <c r="B297" s="89"/>
      <c r="C297" s="89"/>
      <c r="D297" s="89"/>
    </row>
    <row r="298" spans="1:4">
      <c r="A298" s="89"/>
      <c r="B298" s="89"/>
      <c r="C298" s="89"/>
      <c r="D298" s="89"/>
    </row>
    <row r="299" spans="1:4">
      <c r="A299" s="89"/>
      <c r="B299" s="89"/>
      <c r="C299" s="89"/>
      <c r="D299" s="89"/>
    </row>
    <row r="300" spans="1:4">
      <c r="A300" s="89"/>
      <c r="B300" s="89"/>
      <c r="C300" s="89"/>
      <c r="D300" s="89"/>
    </row>
    <row r="301" spans="1:4">
      <c r="A301" s="89"/>
      <c r="B301" s="89"/>
      <c r="C301" s="89"/>
      <c r="D301" s="89"/>
    </row>
    <row r="302" spans="1:4">
      <c r="A302" s="89"/>
      <c r="B302" s="89"/>
      <c r="C302" s="89"/>
      <c r="D302" s="89"/>
    </row>
    <row r="303" spans="1:4">
      <c r="A303" s="89"/>
      <c r="B303" s="89"/>
      <c r="C303" s="89"/>
      <c r="D303" s="89"/>
    </row>
    <row r="304" spans="1:4">
      <c r="A304" s="89"/>
      <c r="B304" s="89"/>
      <c r="C304" s="89"/>
      <c r="D304" s="89"/>
    </row>
    <row r="305" spans="1:4">
      <c r="A305" s="89"/>
      <c r="B305" s="89"/>
      <c r="C305" s="89"/>
      <c r="D305" s="89"/>
    </row>
    <row r="306" spans="1:4">
      <c r="A306" s="89"/>
      <c r="B306" s="89"/>
      <c r="C306" s="89"/>
      <c r="D306" s="89"/>
    </row>
    <row r="307" spans="1:4">
      <c r="A307" s="89"/>
      <c r="B307" s="89"/>
      <c r="C307" s="89"/>
      <c r="D307" s="89"/>
    </row>
    <row r="308" spans="1:4">
      <c r="A308" s="89"/>
      <c r="B308" s="89"/>
      <c r="C308" s="89"/>
      <c r="D308" s="89"/>
    </row>
    <row r="309" spans="1:4">
      <c r="A309" s="89"/>
      <c r="B309" s="89"/>
      <c r="C309" s="89"/>
      <c r="D309" s="89"/>
    </row>
    <row r="310" spans="1:4">
      <c r="A310" s="89"/>
      <c r="B310" s="89"/>
      <c r="C310" s="89"/>
      <c r="D310" s="89"/>
    </row>
    <row r="311" spans="1:4">
      <c r="A311" s="89"/>
      <c r="B311" s="89"/>
      <c r="C311" s="89"/>
      <c r="D311" s="89"/>
    </row>
    <row r="312" spans="1:4">
      <c r="A312" s="89"/>
      <c r="B312" s="89"/>
      <c r="C312" s="89"/>
      <c r="D312" s="89"/>
    </row>
    <row r="313" spans="1:4">
      <c r="A313" s="89"/>
      <c r="B313" s="89"/>
      <c r="C313" s="89"/>
      <c r="D313" s="89"/>
    </row>
    <row r="314" spans="1:4">
      <c r="A314" s="89"/>
      <c r="B314" s="89"/>
      <c r="C314" s="89"/>
      <c r="D314" s="89"/>
    </row>
    <row r="315" spans="1:4">
      <c r="A315" s="89"/>
      <c r="B315" s="89"/>
      <c r="C315" s="89"/>
      <c r="D315" s="89"/>
    </row>
    <row r="316" spans="1:4">
      <c r="A316" s="89"/>
      <c r="B316" s="89"/>
      <c r="C316" s="89"/>
      <c r="D316" s="89"/>
    </row>
    <row r="317" spans="1:4">
      <c r="A317" s="89"/>
      <c r="B317" s="89"/>
      <c r="C317" s="89"/>
      <c r="D317" s="89"/>
    </row>
    <row r="318" spans="1:4">
      <c r="A318" s="89"/>
      <c r="B318" s="89"/>
      <c r="C318" s="89"/>
      <c r="D318" s="89"/>
    </row>
    <row r="319" spans="1:4">
      <c r="A319" s="89"/>
      <c r="B319" s="89"/>
      <c r="C319" s="89"/>
      <c r="D319" s="89"/>
    </row>
    <row r="320" spans="1:4">
      <c r="A320" s="89"/>
      <c r="B320" s="89"/>
      <c r="C320" s="89"/>
      <c r="D320" s="89"/>
    </row>
    <row r="321" spans="1:4">
      <c r="A321" s="89"/>
      <c r="B321" s="89"/>
      <c r="C321" s="89"/>
      <c r="D321" s="89"/>
    </row>
    <row r="322" spans="1:4">
      <c r="A322" s="89"/>
      <c r="B322" s="89"/>
      <c r="C322" s="89"/>
      <c r="D322" s="89"/>
    </row>
    <row r="323" spans="1:4">
      <c r="A323" s="89"/>
      <c r="B323" s="89"/>
      <c r="C323" s="89"/>
      <c r="D323" s="89"/>
    </row>
    <row r="324" spans="1:4">
      <c r="A324" s="89"/>
      <c r="B324" s="89"/>
      <c r="C324" s="89"/>
      <c r="D324" s="89"/>
    </row>
    <row r="325" spans="1:4">
      <c r="A325" s="89"/>
      <c r="B325" s="89"/>
      <c r="C325" s="89"/>
      <c r="D325" s="89"/>
    </row>
    <row r="326" spans="1:4">
      <c r="A326" s="89"/>
      <c r="B326" s="89"/>
      <c r="C326" s="89"/>
      <c r="D326" s="89"/>
    </row>
    <row r="327" spans="1:4">
      <c r="A327" s="89"/>
      <c r="B327" s="89"/>
      <c r="C327" s="89"/>
      <c r="D327" s="89"/>
    </row>
    <row r="328" spans="1:4">
      <c r="A328" s="89"/>
      <c r="B328" s="89"/>
      <c r="C328" s="89"/>
      <c r="D328" s="89"/>
    </row>
    <row r="329" spans="1:4">
      <c r="A329" s="89"/>
      <c r="B329" s="89"/>
      <c r="C329" s="89"/>
      <c r="D329" s="89"/>
    </row>
    <row r="330" spans="1:4">
      <c r="A330" s="89"/>
      <c r="B330" s="89"/>
      <c r="C330" s="89"/>
      <c r="D330" s="89"/>
    </row>
    <row r="331" spans="1:4">
      <c r="A331" s="89"/>
      <c r="B331" s="89"/>
      <c r="C331" s="89"/>
      <c r="D331" s="89"/>
    </row>
    <row r="332" spans="1:4">
      <c r="A332" s="89"/>
      <c r="B332" s="89"/>
      <c r="C332" s="89"/>
      <c r="D332" s="89"/>
    </row>
    <row r="333" spans="1:4">
      <c r="A333" s="89"/>
      <c r="B333" s="89"/>
      <c r="C333" s="89"/>
      <c r="D333" s="89"/>
    </row>
    <row r="334" spans="1:4">
      <c r="A334" s="89"/>
      <c r="B334" s="89"/>
      <c r="C334" s="89"/>
      <c r="D334" s="89"/>
    </row>
    <row r="335" spans="1:4">
      <c r="A335" s="89"/>
      <c r="B335" s="89"/>
      <c r="C335" s="89"/>
      <c r="D335" s="89"/>
    </row>
    <row r="336" spans="1:4">
      <c r="A336" s="89"/>
      <c r="B336" s="89"/>
      <c r="C336" s="89"/>
      <c r="D336" s="89"/>
    </row>
    <row r="337" spans="1:4">
      <c r="A337" s="89"/>
      <c r="B337" s="89"/>
      <c r="C337" s="89"/>
      <c r="D337" s="89"/>
    </row>
    <row r="338" spans="1:4">
      <c r="A338" s="89"/>
      <c r="B338" s="89"/>
      <c r="C338" s="89"/>
      <c r="D338" s="89"/>
    </row>
    <row r="339" spans="1:4">
      <c r="A339" s="89"/>
      <c r="B339" s="89"/>
      <c r="C339" s="89"/>
      <c r="D339" s="89"/>
    </row>
    <row r="340" spans="1:4">
      <c r="A340" s="89"/>
      <c r="B340" s="89"/>
      <c r="C340" s="89"/>
      <c r="D340" s="89"/>
    </row>
    <row r="341" spans="1:4">
      <c r="A341" s="89"/>
      <c r="B341" s="89"/>
      <c r="C341" s="89"/>
      <c r="D341" s="89"/>
    </row>
    <row r="342" spans="1:4">
      <c r="A342" s="89"/>
      <c r="B342" s="89"/>
      <c r="C342" s="89"/>
      <c r="D342" s="89"/>
    </row>
    <row r="343" spans="1:4">
      <c r="A343" s="89"/>
      <c r="B343" s="89"/>
      <c r="C343" s="89"/>
      <c r="D343" s="89"/>
    </row>
    <row r="344" spans="1:4">
      <c r="A344" s="89"/>
      <c r="B344" s="89"/>
      <c r="C344" s="89"/>
      <c r="D344" s="89"/>
    </row>
    <row r="345" spans="1:4">
      <c r="A345" s="89"/>
      <c r="B345" s="89"/>
      <c r="C345" s="89"/>
      <c r="D345" s="89"/>
    </row>
    <row r="346" spans="1:4">
      <c r="A346" s="89"/>
      <c r="B346" s="89"/>
      <c r="C346" s="89"/>
      <c r="D346" s="89"/>
    </row>
    <row r="347" spans="1:4">
      <c r="A347" s="89"/>
      <c r="B347" s="89"/>
      <c r="C347" s="89"/>
      <c r="D347" s="89"/>
    </row>
    <row r="348" spans="1:4">
      <c r="A348" s="89"/>
      <c r="B348" s="89"/>
      <c r="C348" s="89"/>
      <c r="D348" s="89"/>
    </row>
    <row r="349" spans="1:4">
      <c r="A349" s="89"/>
      <c r="B349" s="89"/>
      <c r="C349" s="89"/>
      <c r="D349" s="89"/>
    </row>
    <row r="350" spans="1:4">
      <c r="A350" s="89"/>
      <c r="B350" s="89"/>
      <c r="C350" s="89"/>
      <c r="D350" s="89"/>
    </row>
    <row r="351" spans="1:4">
      <c r="A351" s="89"/>
      <c r="B351" s="89"/>
      <c r="C351" s="89"/>
      <c r="D351" s="89"/>
    </row>
    <row r="352" spans="1:4">
      <c r="A352" s="89"/>
      <c r="B352" s="89"/>
      <c r="C352" s="89"/>
      <c r="D352" s="89"/>
    </row>
    <row r="353" spans="1:4">
      <c r="A353" s="89"/>
      <c r="B353" s="89"/>
      <c r="C353" s="89"/>
      <c r="D353" s="89"/>
    </row>
    <row r="354" spans="1:4">
      <c r="A354" s="89"/>
      <c r="B354" s="89"/>
      <c r="C354" s="89"/>
      <c r="D354" s="89"/>
    </row>
    <row r="355" spans="1:4">
      <c r="A355" s="89"/>
      <c r="B355" s="89"/>
      <c r="C355" s="89"/>
      <c r="D355" s="89"/>
    </row>
    <row r="356" spans="1:4">
      <c r="A356" s="89"/>
      <c r="B356" s="89"/>
      <c r="C356" s="89"/>
      <c r="D356" s="89"/>
    </row>
    <row r="357" spans="1:4">
      <c r="A357" s="89"/>
      <c r="B357" s="89"/>
      <c r="C357" s="89"/>
      <c r="D357" s="89"/>
    </row>
    <row r="358" spans="1:4">
      <c r="A358" s="89"/>
      <c r="B358" s="89"/>
      <c r="C358" s="89"/>
      <c r="D358" s="89"/>
    </row>
    <row r="359" spans="1:4">
      <c r="A359" s="89"/>
      <c r="B359" s="89"/>
      <c r="C359" s="89"/>
      <c r="D359" s="89"/>
    </row>
    <row r="360" spans="1:4">
      <c r="A360" s="89"/>
      <c r="B360" s="89"/>
      <c r="C360" s="89"/>
      <c r="D360" s="89"/>
    </row>
    <row r="361" spans="1:4">
      <c r="A361" s="89"/>
      <c r="B361" s="89"/>
      <c r="C361" s="89"/>
      <c r="D361" s="89"/>
    </row>
    <row r="362" spans="1:4">
      <c r="A362" s="89"/>
      <c r="B362" s="89"/>
      <c r="C362" s="89"/>
      <c r="D362" s="89"/>
    </row>
    <row r="363" spans="1:4">
      <c r="A363" s="89"/>
      <c r="B363" s="89"/>
      <c r="C363" s="89"/>
      <c r="D363" s="89"/>
    </row>
    <row r="364" spans="1:4">
      <c r="A364" s="89"/>
      <c r="B364" s="89"/>
      <c r="C364" s="89"/>
      <c r="D364" s="89"/>
    </row>
    <row r="365" spans="1:4">
      <c r="A365" s="89"/>
      <c r="B365" s="89"/>
      <c r="C365" s="89"/>
      <c r="D365" s="89"/>
    </row>
    <row r="366" spans="1:4">
      <c r="A366" s="89"/>
      <c r="B366" s="89"/>
      <c r="C366" s="89"/>
      <c r="D366" s="89"/>
    </row>
    <row r="367" spans="1:4">
      <c r="A367" s="89"/>
      <c r="B367" s="89"/>
      <c r="C367" s="89"/>
      <c r="D367" s="89"/>
    </row>
    <row r="368" spans="1:4">
      <c r="A368" s="89"/>
      <c r="B368" s="89"/>
      <c r="C368" s="89"/>
      <c r="D368" s="89"/>
    </row>
    <row r="369" spans="1:4">
      <c r="A369" s="89"/>
      <c r="B369" s="89"/>
      <c r="C369" s="89"/>
      <c r="D369" s="89"/>
    </row>
    <row r="370" spans="1:4">
      <c r="A370" s="89"/>
      <c r="B370" s="89"/>
      <c r="C370" s="89"/>
      <c r="D370" s="89"/>
    </row>
    <row r="371" spans="1:4">
      <c r="A371" s="89"/>
      <c r="B371" s="89"/>
      <c r="C371" s="89"/>
      <c r="D371" s="89"/>
    </row>
    <row r="372" spans="1:4">
      <c r="A372" s="89"/>
      <c r="B372" s="89"/>
      <c r="C372" s="89"/>
      <c r="D372" s="89"/>
    </row>
    <row r="373" spans="1:4">
      <c r="A373" s="89"/>
      <c r="B373" s="89"/>
      <c r="C373" s="89"/>
      <c r="D373" s="89"/>
    </row>
    <row r="374" spans="1:4">
      <c r="A374" s="89"/>
      <c r="B374" s="89"/>
      <c r="C374" s="89"/>
      <c r="D374" s="89"/>
    </row>
    <row r="375" spans="1:4">
      <c r="A375" s="89"/>
      <c r="B375" s="89"/>
      <c r="C375" s="89"/>
      <c r="D375" s="89"/>
    </row>
    <row r="376" spans="1:4">
      <c r="A376" s="89"/>
      <c r="B376" s="89"/>
      <c r="C376" s="89"/>
      <c r="D376" s="89"/>
    </row>
    <row r="377" spans="1:4">
      <c r="A377" s="89"/>
      <c r="B377" s="89"/>
      <c r="C377" s="89"/>
      <c r="D377" s="89"/>
    </row>
    <row r="378" spans="1:4">
      <c r="A378" s="89"/>
      <c r="B378" s="89"/>
      <c r="C378" s="89"/>
      <c r="D378" s="89"/>
    </row>
    <row r="379" spans="1:4">
      <c r="A379" s="89"/>
      <c r="B379" s="89"/>
      <c r="C379" s="89"/>
      <c r="D379" s="89"/>
    </row>
    <row r="380" spans="1:4">
      <c r="A380" s="89"/>
      <c r="B380" s="89"/>
      <c r="C380" s="89"/>
      <c r="D380" s="89"/>
    </row>
    <row r="381" spans="1:4">
      <c r="A381" s="89"/>
      <c r="B381" s="89"/>
      <c r="C381" s="89"/>
      <c r="D381" s="89"/>
    </row>
    <row r="382" spans="1:4">
      <c r="A382" s="89"/>
      <c r="B382" s="89"/>
      <c r="C382" s="89"/>
      <c r="D382" s="89"/>
    </row>
    <row r="383" spans="1:4">
      <c r="A383" s="89"/>
      <c r="B383" s="89"/>
      <c r="C383" s="89"/>
      <c r="D383" s="89"/>
    </row>
    <row r="384" spans="1:4">
      <c r="A384" s="89"/>
      <c r="B384" s="89"/>
      <c r="C384" s="89"/>
      <c r="D384" s="89"/>
    </row>
    <row r="385" spans="1:4">
      <c r="A385" s="89"/>
      <c r="B385" s="89"/>
      <c r="C385" s="89"/>
      <c r="D385" s="89"/>
    </row>
    <row r="386" spans="1:4">
      <c r="A386" s="89"/>
      <c r="B386" s="89"/>
      <c r="C386" s="89"/>
      <c r="D386" s="89"/>
    </row>
    <row r="387" spans="1:4">
      <c r="A387" s="89"/>
      <c r="B387" s="89"/>
      <c r="C387" s="89"/>
      <c r="D387" s="89"/>
    </row>
    <row r="388" spans="1:4">
      <c r="A388" s="89"/>
      <c r="B388" s="89"/>
      <c r="C388" s="89"/>
      <c r="D388" s="89"/>
    </row>
    <row r="389" spans="1:4">
      <c r="A389" s="89"/>
      <c r="B389" s="89"/>
      <c r="C389" s="89"/>
      <c r="D389" s="89"/>
    </row>
    <row r="390" spans="1:4">
      <c r="A390" s="89"/>
      <c r="B390" s="89"/>
      <c r="C390" s="89"/>
      <c r="D390" s="89"/>
    </row>
    <row r="391" spans="1:4">
      <c r="A391" s="89"/>
      <c r="B391" s="89"/>
      <c r="C391" s="89"/>
      <c r="D391" s="89"/>
    </row>
    <row r="392" spans="1:4">
      <c r="A392" s="89"/>
      <c r="B392" s="89"/>
      <c r="C392" s="89"/>
      <c r="D392" s="89"/>
    </row>
    <row r="393" spans="1:4">
      <c r="A393" s="89"/>
      <c r="B393" s="89"/>
      <c r="C393" s="89"/>
      <c r="D393" s="89"/>
    </row>
    <row r="394" spans="1:4">
      <c r="A394" s="89"/>
      <c r="B394" s="89"/>
      <c r="C394" s="89"/>
      <c r="D394" s="89"/>
    </row>
    <row r="395" spans="1:4">
      <c r="A395" s="89"/>
      <c r="B395" s="89"/>
      <c r="C395" s="89"/>
      <c r="D395" s="89"/>
    </row>
    <row r="396" spans="1:4">
      <c r="A396" s="89"/>
      <c r="B396" s="89"/>
      <c r="C396" s="89"/>
      <c r="D396" s="89"/>
    </row>
    <row r="397" spans="1:4">
      <c r="A397" s="89"/>
      <c r="B397" s="89"/>
      <c r="C397" s="89"/>
      <c r="D397" s="89"/>
    </row>
    <row r="398" spans="1:4">
      <c r="A398" s="89"/>
      <c r="B398" s="89"/>
      <c r="C398" s="89"/>
      <c r="D398" s="89"/>
    </row>
    <row r="399" spans="1:4">
      <c r="A399" s="89"/>
      <c r="B399" s="89"/>
      <c r="C399" s="89"/>
      <c r="D399" s="89"/>
    </row>
    <row r="400" spans="1:4">
      <c r="A400" s="89"/>
      <c r="B400" s="89"/>
      <c r="C400" s="89"/>
      <c r="D400" s="89"/>
    </row>
    <row r="401" spans="1:4">
      <c r="A401" s="89"/>
      <c r="B401" s="89"/>
      <c r="C401" s="89"/>
      <c r="D401" s="89"/>
    </row>
    <row r="402" spans="1:4">
      <c r="A402" s="89"/>
      <c r="B402" s="89"/>
      <c r="C402" s="89"/>
      <c r="D402" s="89"/>
    </row>
    <row r="403" spans="1:4">
      <c r="A403" s="89"/>
      <c r="B403" s="89"/>
      <c r="C403" s="89"/>
      <c r="D403" s="89"/>
    </row>
    <row r="404" spans="1:4">
      <c r="A404" s="89"/>
      <c r="B404" s="89"/>
      <c r="C404" s="89"/>
      <c r="D404" s="89"/>
    </row>
    <row r="405" spans="1:4">
      <c r="A405" s="89"/>
      <c r="B405" s="89"/>
      <c r="C405" s="89"/>
      <c r="D405" s="89"/>
    </row>
    <row r="406" spans="1:4">
      <c r="A406" s="89"/>
      <c r="B406" s="89"/>
      <c r="C406" s="89"/>
      <c r="D406" s="89"/>
    </row>
    <row r="407" spans="1:4">
      <c r="A407" s="89"/>
      <c r="B407" s="89"/>
      <c r="C407" s="89"/>
      <c r="D407" s="89"/>
    </row>
    <row r="408" spans="1:4">
      <c r="A408" s="89"/>
      <c r="B408" s="89"/>
      <c r="C408" s="89"/>
      <c r="D408" s="89"/>
    </row>
    <row r="409" spans="1:4">
      <c r="A409" s="89"/>
      <c r="B409" s="89"/>
      <c r="C409" s="89"/>
      <c r="D409" s="89"/>
    </row>
    <row r="410" spans="1:4">
      <c r="A410" s="89"/>
      <c r="B410" s="89"/>
      <c r="C410" s="89"/>
      <c r="D410" s="89"/>
    </row>
    <row r="411" spans="1:4">
      <c r="A411" s="89"/>
      <c r="B411" s="89"/>
      <c r="C411" s="89"/>
      <c r="D411" s="89"/>
    </row>
    <row r="412" spans="1:4">
      <c r="A412" s="89"/>
      <c r="B412" s="89"/>
      <c r="C412" s="89"/>
      <c r="D412" s="89"/>
    </row>
    <row r="413" spans="1:4">
      <c r="A413" s="89"/>
      <c r="B413" s="89"/>
      <c r="C413" s="89"/>
      <c r="D413" s="89"/>
    </row>
    <row r="414" spans="1:4">
      <c r="A414" s="89"/>
      <c r="B414" s="89"/>
      <c r="C414" s="89"/>
      <c r="D414" s="89"/>
    </row>
    <row r="415" spans="1:4">
      <c r="A415" s="89"/>
      <c r="B415" s="89"/>
      <c r="C415" s="89"/>
      <c r="D415" s="89"/>
    </row>
    <row r="416" spans="1:4">
      <c r="A416" s="89"/>
      <c r="B416" s="89"/>
      <c r="C416" s="89"/>
      <c r="D416" s="89"/>
    </row>
    <row r="417" spans="1:4">
      <c r="A417" s="89"/>
      <c r="B417" s="89"/>
      <c r="C417" s="89"/>
      <c r="D417" s="89"/>
    </row>
    <row r="418" spans="1:4">
      <c r="A418" s="89"/>
      <c r="B418" s="89"/>
      <c r="C418" s="89"/>
      <c r="D418" s="89"/>
    </row>
    <row r="419" spans="1:4">
      <c r="A419" s="89"/>
      <c r="B419" s="89"/>
      <c r="C419" s="89"/>
      <c r="D419" s="89"/>
    </row>
    <row r="420" spans="1:4">
      <c r="A420" s="89"/>
      <c r="B420" s="89"/>
      <c r="C420" s="89"/>
      <c r="D420" s="89"/>
    </row>
    <row r="421" spans="1:4">
      <c r="A421" s="89"/>
      <c r="B421" s="89"/>
      <c r="C421" s="89"/>
      <c r="D421" s="89"/>
    </row>
    <row r="422" spans="1:4">
      <c r="A422" s="89"/>
      <c r="B422" s="89"/>
      <c r="C422" s="89"/>
      <c r="D422" s="89"/>
    </row>
    <row r="423" spans="1:4">
      <c r="A423" s="89"/>
      <c r="B423" s="89"/>
      <c r="C423" s="89"/>
      <c r="D423" s="89"/>
    </row>
    <row r="424" spans="1:4">
      <c r="A424" s="89"/>
      <c r="B424" s="89"/>
      <c r="C424" s="89"/>
      <c r="D424" s="89"/>
    </row>
    <row r="425" spans="1:4">
      <c r="A425" s="89"/>
      <c r="B425" s="89"/>
      <c r="C425" s="89"/>
      <c r="D425" s="89"/>
    </row>
    <row r="426" spans="1:4">
      <c r="A426" s="89"/>
      <c r="B426" s="89"/>
      <c r="C426" s="89"/>
      <c r="D426" s="89"/>
    </row>
    <row r="427" spans="1:4">
      <c r="A427" s="89"/>
      <c r="B427" s="89"/>
      <c r="C427" s="89"/>
      <c r="D427" s="89"/>
    </row>
    <row r="428" spans="1:4">
      <c r="A428" s="89"/>
      <c r="B428" s="89"/>
      <c r="C428" s="89"/>
      <c r="D428" s="89"/>
    </row>
    <row r="429" spans="1:4">
      <c r="A429" s="89"/>
      <c r="B429" s="89"/>
      <c r="C429" s="89"/>
      <c r="D429" s="89"/>
    </row>
    <row r="430" spans="1:4">
      <c r="A430" s="89"/>
      <c r="B430" s="89"/>
      <c r="C430" s="89"/>
      <c r="D430" s="89"/>
    </row>
    <row r="431" spans="1:4">
      <c r="A431" s="89"/>
      <c r="B431" s="89"/>
      <c r="C431" s="89"/>
      <c r="D431" s="89"/>
    </row>
    <row r="432" spans="1:4">
      <c r="A432" s="89"/>
      <c r="B432" s="89"/>
      <c r="C432" s="89"/>
      <c r="D432" s="89"/>
    </row>
    <row r="433" spans="1:4">
      <c r="A433" s="89"/>
      <c r="B433" s="89"/>
      <c r="C433" s="89"/>
      <c r="D433" s="89"/>
    </row>
    <row r="434" spans="1:4">
      <c r="A434" s="89"/>
      <c r="B434" s="89"/>
      <c r="C434" s="89"/>
      <c r="D434" s="89"/>
    </row>
    <row r="435" spans="1:4">
      <c r="A435" s="89"/>
      <c r="B435" s="89"/>
      <c r="C435" s="89"/>
      <c r="D435" s="89"/>
    </row>
    <row r="436" spans="1:4">
      <c r="A436" s="89"/>
      <c r="B436" s="89"/>
      <c r="C436" s="89"/>
      <c r="D436" s="89"/>
    </row>
    <row r="437" spans="1:4">
      <c r="A437" s="89"/>
      <c r="B437" s="89"/>
      <c r="C437" s="89"/>
      <c r="D437" s="89"/>
    </row>
    <row r="438" spans="1:4">
      <c r="A438" s="89"/>
      <c r="B438" s="89"/>
      <c r="C438" s="89"/>
      <c r="D438" s="89"/>
    </row>
    <row r="439" spans="1:4">
      <c r="A439" s="89"/>
      <c r="B439" s="89"/>
      <c r="C439" s="89"/>
      <c r="D439" s="89"/>
    </row>
    <row r="440" spans="1:4">
      <c r="A440" s="89"/>
      <c r="B440" s="89"/>
      <c r="C440" s="89"/>
      <c r="D440" s="89"/>
    </row>
    <row r="441" spans="1:4">
      <c r="A441" s="89"/>
      <c r="B441" s="89"/>
      <c r="C441" s="89"/>
      <c r="D441" s="89"/>
    </row>
    <row r="442" spans="1:4">
      <c r="A442" s="89"/>
      <c r="B442" s="89"/>
      <c r="C442" s="89"/>
      <c r="D442" s="89"/>
    </row>
    <row r="443" spans="1:4">
      <c r="A443" s="89"/>
      <c r="B443" s="89"/>
      <c r="C443" s="89"/>
      <c r="D443" s="89"/>
    </row>
    <row r="444" spans="1:4">
      <c r="A444" s="89"/>
      <c r="B444" s="89"/>
      <c r="C444" s="89"/>
      <c r="D444" s="89"/>
    </row>
    <row r="445" spans="1:4">
      <c r="A445" s="89"/>
      <c r="B445" s="89"/>
      <c r="C445" s="89"/>
      <c r="D445" s="89"/>
    </row>
    <row r="446" spans="1:4">
      <c r="A446" s="89"/>
      <c r="B446" s="89"/>
      <c r="C446" s="89"/>
      <c r="D446" s="89"/>
    </row>
    <row r="447" spans="1:4">
      <c r="A447" s="89"/>
      <c r="B447" s="89"/>
      <c r="C447" s="89"/>
      <c r="D447" s="89"/>
    </row>
    <row r="448" spans="1:4">
      <c r="A448" s="89"/>
      <c r="B448" s="89"/>
      <c r="C448" s="89"/>
      <c r="D448" s="89"/>
    </row>
    <row r="449" spans="1:4">
      <c r="A449" s="89"/>
      <c r="B449" s="89"/>
      <c r="C449" s="89"/>
      <c r="D449" s="89"/>
    </row>
    <row r="450" spans="1:4">
      <c r="A450" s="89"/>
      <c r="B450" s="89"/>
      <c r="C450" s="89"/>
      <c r="D450" s="89"/>
    </row>
    <row r="451" spans="1:4">
      <c r="A451" s="89"/>
      <c r="B451" s="89"/>
      <c r="C451" s="89"/>
      <c r="D451" s="89"/>
    </row>
    <row r="452" spans="1:4">
      <c r="A452" s="89"/>
      <c r="B452" s="89"/>
      <c r="C452" s="89"/>
      <c r="D452" s="89"/>
    </row>
    <row r="453" spans="1:4">
      <c r="A453" s="89"/>
      <c r="B453" s="89"/>
      <c r="C453" s="89"/>
      <c r="D453" s="89"/>
    </row>
    <row r="454" spans="1:4">
      <c r="A454" s="89"/>
      <c r="B454" s="89"/>
      <c r="C454" s="89"/>
      <c r="D454" s="89"/>
    </row>
    <row r="455" spans="1:4">
      <c r="A455" s="89"/>
      <c r="B455" s="89"/>
      <c r="C455" s="89"/>
      <c r="D455" s="89"/>
    </row>
    <row r="456" spans="1:4">
      <c r="A456" s="89"/>
      <c r="B456" s="89"/>
      <c r="C456" s="89"/>
      <c r="D456" s="89"/>
    </row>
    <row r="457" spans="1:4">
      <c r="A457" s="89"/>
      <c r="B457" s="89"/>
      <c r="C457" s="89"/>
      <c r="D457" s="89"/>
    </row>
    <row r="458" spans="1:4">
      <c r="A458" s="89"/>
      <c r="B458" s="89"/>
      <c r="C458" s="89"/>
      <c r="D458" s="89"/>
    </row>
    <row r="459" spans="1:4">
      <c r="A459" s="89"/>
      <c r="B459" s="89"/>
      <c r="C459" s="89"/>
      <c r="D459" s="89"/>
    </row>
    <row r="460" spans="1:4">
      <c r="A460" s="89"/>
      <c r="B460" s="89"/>
      <c r="C460" s="89"/>
      <c r="D460" s="89"/>
    </row>
    <row r="461" spans="1:4">
      <c r="A461" s="89"/>
      <c r="B461" s="89"/>
      <c r="C461" s="89"/>
      <c r="D461" s="89"/>
    </row>
    <row r="462" spans="1:4">
      <c r="A462" s="89"/>
      <c r="B462" s="89"/>
      <c r="C462" s="89"/>
      <c r="D462" s="89"/>
    </row>
    <row r="463" spans="1:4">
      <c r="A463" s="89"/>
      <c r="B463" s="89"/>
      <c r="C463" s="89"/>
      <c r="D463" s="89"/>
    </row>
    <row r="464" spans="1:4">
      <c r="A464" s="89"/>
      <c r="B464" s="89"/>
      <c r="C464" s="89"/>
      <c r="D464" s="89"/>
    </row>
    <row r="465" spans="1:4">
      <c r="A465" s="89"/>
      <c r="B465" s="89"/>
      <c r="C465" s="89"/>
      <c r="D465" s="89"/>
    </row>
    <row r="466" spans="1:4">
      <c r="A466" s="89"/>
      <c r="B466" s="89"/>
      <c r="C466" s="89"/>
      <c r="D466" s="89"/>
    </row>
    <row r="467" spans="1:4">
      <c r="A467" s="89"/>
      <c r="B467" s="89"/>
      <c r="C467" s="89"/>
      <c r="D467" s="89"/>
    </row>
    <row r="468" spans="1:4">
      <c r="A468" s="89"/>
      <c r="B468" s="89"/>
      <c r="C468" s="89"/>
      <c r="D468" s="89"/>
    </row>
    <row r="469" spans="1:4">
      <c r="A469" s="89"/>
      <c r="B469" s="89"/>
      <c r="C469" s="89"/>
      <c r="D469" s="89"/>
    </row>
    <row r="470" spans="1:4">
      <c r="A470" s="89"/>
      <c r="B470" s="89"/>
      <c r="C470" s="89"/>
      <c r="D470" s="89"/>
    </row>
    <row r="471" spans="1:4">
      <c r="A471" s="89"/>
      <c r="B471" s="89"/>
      <c r="C471" s="89"/>
      <c r="D471" s="89"/>
    </row>
    <row r="472" spans="1:4">
      <c r="A472" s="89"/>
      <c r="B472" s="89"/>
      <c r="C472" s="89"/>
      <c r="D472" s="89"/>
    </row>
    <row r="473" spans="1:4">
      <c r="A473" s="89"/>
      <c r="B473" s="89"/>
      <c r="C473" s="89"/>
      <c r="D473" s="89"/>
    </row>
    <row r="474" spans="1:4">
      <c r="A474" s="89"/>
      <c r="B474" s="89"/>
      <c r="C474" s="89"/>
      <c r="D474" s="89"/>
    </row>
    <row r="475" spans="1:4">
      <c r="A475" s="89"/>
      <c r="B475" s="89"/>
      <c r="C475" s="89"/>
      <c r="D475" s="89"/>
    </row>
    <row r="476" spans="1:4">
      <c r="A476" s="89"/>
      <c r="B476" s="89"/>
      <c r="C476" s="89"/>
      <c r="D476" s="89"/>
    </row>
    <row r="477" spans="1:4">
      <c r="A477" s="89"/>
      <c r="B477" s="89"/>
      <c r="C477" s="89"/>
      <c r="D477" s="89"/>
    </row>
    <row r="478" spans="1:4">
      <c r="A478" s="89"/>
      <c r="B478" s="89"/>
      <c r="C478" s="89"/>
      <c r="D478" s="89"/>
    </row>
    <row r="479" spans="1:4">
      <c r="A479" s="89"/>
      <c r="B479" s="89"/>
      <c r="C479" s="89"/>
      <c r="D479" s="89"/>
    </row>
    <row r="480" spans="1:4">
      <c r="A480" s="89"/>
      <c r="B480" s="89"/>
      <c r="C480" s="89"/>
      <c r="D480" s="89"/>
    </row>
    <row r="481" spans="1:4">
      <c r="A481" s="89"/>
      <c r="B481" s="89"/>
      <c r="C481" s="89"/>
      <c r="D481" s="89"/>
    </row>
    <row r="482" spans="1:4">
      <c r="A482" s="89"/>
      <c r="B482" s="89"/>
      <c r="C482" s="89"/>
      <c r="D482" s="89"/>
    </row>
    <row r="483" spans="1:4">
      <c r="A483" s="89"/>
      <c r="B483" s="89"/>
      <c r="C483" s="89"/>
      <c r="D483" s="89"/>
    </row>
    <row r="484" spans="1:4">
      <c r="A484" s="89"/>
      <c r="B484" s="89"/>
      <c r="C484" s="89"/>
      <c r="D484" s="89"/>
    </row>
    <row r="485" spans="1:4">
      <c r="A485" s="89"/>
      <c r="B485" s="89"/>
      <c r="C485" s="89"/>
      <c r="D485" s="89"/>
    </row>
    <row r="486" spans="1:4">
      <c r="A486" s="89"/>
      <c r="B486" s="89"/>
      <c r="C486" s="89"/>
      <c r="D486" s="89"/>
    </row>
    <row r="487" spans="1:4">
      <c r="A487" s="89"/>
      <c r="B487" s="89"/>
      <c r="C487" s="89"/>
      <c r="D487" s="89"/>
    </row>
    <row r="488" spans="1:4">
      <c r="A488" s="89"/>
      <c r="B488" s="89"/>
      <c r="C488" s="89"/>
      <c r="D488" s="89"/>
    </row>
    <row r="489" spans="1:4">
      <c r="A489" s="89"/>
      <c r="B489" s="89"/>
      <c r="C489" s="89"/>
      <c r="D489" s="89"/>
    </row>
    <row r="490" spans="1:4">
      <c r="A490" s="89"/>
      <c r="B490" s="89"/>
      <c r="C490" s="89"/>
      <c r="D490" s="89"/>
    </row>
    <row r="491" spans="1:4">
      <c r="A491" s="89"/>
      <c r="B491" s="89"/>
      <c r="C491" s="89"/>
      <c r="D491" s="89"/>
    </row>
    <row r="492" spans="1:4">
      <c r="A492" s="89"/>
      <c r="B492" s="89"/>
      <c r="C492" s="89"/>
      <c r="D492" s="89"/>
    </row>
    <row r="493" spans="1:4">
      <c r="A493" s="89"/>
      <c r="B493" s="89"/>
      <c r="C493" s="89"/>
      <c r="D493" s="89"/>
    </row>
    <row r="494" spans="1:4">
      <c r="A494" s="89"/>
      <c r="B494" s="89"/>
      <c r="C494" s="89"/>
      <c r="D494" s="89"/>
    </row>
    <row r="495" spans="1:4">
      <c r="A495" s="89"/>
      <c r="B495" s="89"/>
      <c r="C495" s="89"/>
      <c r="D495" s="89"/>
    </row>
    <row r="496" spans="1:4">
      <c r="A496" s="89"/>
      <c r="B496" s="89"/>
      <c r="C496" s="89"/>
      <c r="D496" s="89"/>
    </row>
    <row r="497" spans="1:4">
      <c r="A497" s="89"/>
      <c r="B497" s="89"/>
      <c r="C497" s="89"/>
      <c r="D497" s="89"/>
    </row>
    <row r="498" spans="1:4">
      <c r="A498" s="89"/>
      <c r="B498" s="89"/>
      <c r="C498" s="89"/>
      <c r="D498" s="89"/>
    </row>
    <row r="499" spans="1:4">
      <c r="A499" s="89"/>
      <c r="B499" s="89"/>
      <c r="C499" s="89"/>
      <c r="D499" s="89"/>
    </row>
    <row r="500" spans="1:4">
      <c r="A500" s="89"/>
      <c r="B500" s="89"/>
      <c r="C500" s="89"/>
      <c r="D500" s="89"/>
    </row>
    <row r="501" spans="1:4">
      <c r="A501" s="89"/>
      <c r="B501" s="89"/>
      <c r="C501" s="89"/>
      <c r="D501" s="89"/>
    </row>
    <row r="502" spans="1:4">
      <c r="A502" s="89"/>
      <c r="B502" s="89"/>
      <c r="C502" s="89"/>
      <c r="D502" s="89"/>
    </row>
    <row r="503" spans="1:4">
      <c r="A503" s="89"/>
      <c r="B503" s="89"/>
      <c r="C503" s="89"/>
      <c r="D503" s="89"/>
    </row>
    <row r="504" spans="1:4">
      <c r="A504" s="89"/>
      <c r="B504" s="89"/>
      <c r="C504" s="89"/>
      <c r="D504" s="89"/>
    </row>
    <row r="505" spans="1:4">
      <c r="A505" s="89"/>
      <c r="B505" s="89"/>
      <c r="C505" s="89"/>
      <c r="D505" s="89"/>
    </row>
    <row r="506" spans="1:4">
      <c r="A506" s="89"/>
      <c r="B506" s="89"/>
      <c r="C506" s="89"/>
      <c r="D506" s="89"/>
    </row>
    <row r="507" spans="1:4">
      <c r="A507" s="89"/>
      <c r="B507" s="89"/>
      <c r="C507" s="89"/>
      <c r="D507" s="89"/>
    </row>
    <row r="508" spans="1:4">
      <c r="A508" s="89"/>
      <c r="B508" s="89"/>
      <c r="C508" s="89"/>
      <c r="D508" s="89"/>
    </row>
    <row r="509" spans="1:4">
      <c r="A509" s="89"/>
      <c r="B509" s="89"/>
      <c r="C509" s="89"/>
      <c r="D509" s="89"/>
    </row>
    <row r="510" spans="1:4">
      <c r="A510" s="89"/>
      <c r="B510" s="89"/>
      <c r="C510" s="89"/>
      <c r="D510" s="89"/>
    </row>
    <row r="511" spans="1:4">
      <c r="A511" s="89"/>
      <c r="B511" s="89"/>
      <c r="C511" s="89"/>
      <c r="D511" s="89"/>
    </row>
    <row r="512" spans="1:4">
      <c r="A512" s="89"/>
      <c r="B512" s="89"/>
      <c r="C512" s="89"/>
      <c r="D512" s="89"/>
    </row>
    <row r="513" spans="1:4">
      <c r="A513" s="89"/>
      <c r="B513" s="89"/>
      <c r="C513" s="89"/>
      <c r="D513" s="89"/>
    </row>
    <row r="514" spans="1:4">
      <c r="A514" s="89"/>
      <c r="B514" s="89"/>
      <c r="C514" s="89"/>
      <c r="D514" s="89"/>
    </row>
    <row r="515" spans="1:4">
      <c r="A515" s="89"/>
      <c r="B515" s="89"/>
      <c r="C515" s="89"/>
      <c r="D515" s="89"/>
    </row>
    <row r="516" spans="1:4">
      <c r="A516" s="89"/>
      <c r="B516" s="89"/>
      <c r="C516" s="89"/>
      <c r="D516" s="89"/>
    </row>
    <row r="517" spans="1:4">
      <c r="A517" s="89"/>
      <c r="B517" s="89"/>
      <c r="C517" s="89"/>
      <c r="D517" s="89"/>
    </row>
    <row r="518" spans="1:4">
      <c r="A518" s="89"/>
      <c r="B518" s="89"/>
      <c r="C518" s="89"/>
      <c r="D518" s="89"/>
    </row>
    <row r="519" spans="1:4">
      <c r="A519" s="89"/>
      <c r="B519" s="89"/>
      <c r="C519" s="89"/>
      <c r="D519" s="89"/>
    </row>
    <row r="520" spans="1:4">
      <c r="A520" s="89"/>
      <c r="B520" s="89"/>
      <c r="C520" s="89"/>
      <c r="D520" s="89"/>
    </row>
    <row r="521" spans="1:4">
      <c r="A521" s="89"/>
      <c r="B521" s="89"/>
      <c r="C521" s="89"/>
      <c r="D521" s="89"/>
    </row>
    <row r="522" spans="1:4">
      <c r="A522" s="89"/>
      <c r="B522" s="89"/>
      <c r="C522" s="89"/>
      <c r="D522" s="89"/>
    </row>
    <row r="523" spans="1:4">
      <c r="A523" s="89"/>
      <c r="B523" s="89"/>
      <c r="C523" s="89"/>
      <c r="D523" s="89"/>
    </row>
    <row r="524" spans="1:4">
      <c r="A524" s="89"/>
      <c r="B524" s="89"/>
      <c r="C524" s="89"/>
      <c r="D524" s="89"/>
    </row>
    <row r="525" spans="1:4">
      <c r="A525" s="89"/>
      <c r="B525" s="89"/>
      <c r="C525" s="89"/>
      <c r="D525" s="89"/>
    </row>
    <row r="526" spans="1:4">
      <c r="A526" s="89"/>
      <c r="B526" s="89"/>
      <c r="C526" s="89"/>
      <c r="D526" s="89"/>
    </row>
    <row r="527" spans="1:4">
      <c r="A527" s="89"/>
      <c r="B527" s="89"/>
      <c r="C527" s="89"/>
      <c r="D527" s="89"/>
    </row>
    <row r="528" spans="1:4">
      <c r="A528" s="89"/>
      <c r="B528" s="89"/>
      <c r="C528" s="89"/>
      <c r="D528" s="89"/>
    </row>
    <row r="529" spans="1:4">
      <c r="A529" s="89"/>
      <c r="B529" s="89"/>
      <c r="C529" s="89"/>
      <c r="D529" s="89"/>
    </row>
    <row r="530" spans="1:4">
      <c r="A530" s="89"/>
      <c r="B530" s="89"/>
      <c r="C530" s="89"/>
      <c r="D530" s="89"/>
    </row>
    <row r="531" spans="1:4">
      <c r="A531" s="89"/>
      <c r="B531" s="89"/>
      <c r="C531" s="89"/>
      <c r="D531" s="89"/>
    </row>
    <row r="532" spans="1:4">
      <c r="A532" s="89"/>
      <c r="B532" s="89"/>
      <c r="C532" s="89"/>
      <c r="D532" s="89"/>
    </row>
    <row r="533" spans="1:4">
      <c r="A533" s="89"/>
      <c r="B533" s="89"/>
      <c r="C533" s="89"/>
      <c r="D533" s="89"/>
    </row>
    <row r="534" spans="1:4">
      <c r="A534" s="89"/>
      <c r="B534" s="89"/>
      <c r="C534" s="89"/>
      <c r="D534" s="89"/>
    </row>
    <row r="535" spans="1:4">
      <c r="A535" s="89"/>
      <c r="B535" s="89"/>
      <c r="C535" s="89"/>
      <c r="D535" s="89"/>
    </row>
    <row r="536" spans="1:4">
      <c r="A536" s="89"/>
      <c r="B536" s="89"/>
      <c r="C536" s="89"/>
      <c r="D536" s="89"/>
    </row>
    <row r="537" spans="1:4">
      <c r="A537" s="89"/>
      <c r="B537" s="89"/>
      <c r="C537" s="89"/>
      <c r="D537" s="89"/>
    </row>
    <row r="538" spans="1:4">
      <c r="A538" s="89"/>
      <c r="B538" s="89"/>
      <c r="C538" s="89"/>
      <c r="D538" s="89"/>
    </row>
    <row r="539" spans="1:4">
      <c r="A539" s="89"/>
      <c r="B539" s="89"/>
      <c r="C539" s="89"/>
      <c r="D539" s="89"/>
    </row>
    <row r="540" spans="1:4">
      <c r="A540" s="89"/>
      <c r="B540" s="89"/>
      <c r="C540" s="89"/>
      <c r="D540" s="89"/>
    </row>
    <row r="541" spans="1:4">
      <c r="A541" s="89"/>
      <c r="B541" s="89"/>
      <c r="C541" s="89"/>
      <c r="D541" s="89"/>
    </row>
    <row r="542" spans="1:4">
      <c r="A542" s="89"/>
      <c r="B542" s="89"/>
      <c r="C542" s="89"/>
      <c r="D542" s="89"/>
    </row>
    <row r="543" spans="1:4">
      <c r="A543" s="89"/>
      <c r="B543" s="89"/>
      <c r="C543" s="89"/>
      <c r="D543" s="89"/>
    </row>
    <row r="544" spans="1:4">
      <c r="A544" s="89"/>
      <c r="B544" s="89"/>
      <c r="C544" s="89"/>
      <c r="D544" s="89"/>
    </row>
    <row r="545" spans="1:4">
      <c r="A545" s="89"/>
      <c r="B545" s="89"/>
      <c r="C545" s="89"/>
      <c r="D545" s="89"/>
    </row>
    <row r="546" spans="1:4">
      <c r="A546" s="89"/>
      <c r="B546" s="89"/>
      <c r="C546" s="89"/>
      <c r="D546" s="89"/>
    </row>
    <row r="547" spans="1:4">
      <c r="A547" s="89"/>
      <c r="B547" s="89"/>
      <c r="C547" s="89"/>
      <c r="D547" s="89"/>
    </row>
    <row r="548" spans="1:4">
      <c r="A548" s="89"/>
      <c r="B548" s="89"/>
      <c r="C548" s="89"/>
      <c r="D548" s="89"/>
    </row>
    <row r="549" spans="1:4">
      <c r="A549" s="89"/>
      <c r="B549" s="89"/>
      <c r="C549" s="89"/>
      <c r="D549" s="89"/>
    </row>
    <row r="550" spans="1:4">
      <c r="A550" s="89"/>
      <c r="B550" s="89"/>
      <c r="C550" s="89"/>
      <c r="D550" s="89"/>
    </row>
    <row r="551" spans="1:4">
      <c r="A551" s="89"/>
      <c r="B551" s="89"/>
      <c r="C551" s="89"/>
      <c r="D551" s="89"/>
    </row>
    <row r="552" spans="1:4">
      <c r="A552" s="89"/>
      <c r="B552" s="89"/>
      <c r="C552" s="89"/>
      <c r="D552" s="89"/>
    </row>
    <row r="553" spans="1:4">
      <c r="A553" s="89"/>
      <c r="B553" s="89"/>
      <c r="C553" s="89"/>
      <c r="D553" s="89"/>
    </row>
    <row r="554" spans="1:4">
      <c r="A554" s="89"/>
      <c r="B554" s="89"/>
      <c r="C554" s="89"/>
      <c r="D554" s="89"/>
    </row>
    <row r="555" spans="1:4">
      <c r="A555" s="89"/>
      <c r="B555" s="89"/>
      <c r="C555" s="89"/>
      <c r="D555" s="89"/>
    </row>
    <row r="556" spans="1:4">
      <c r="A556" s="89"/>
      <c r="B556" s="89"/>
      <c r="C556" s="89"/>
      <c r="D556" s="89"/>
    </row>
    <row r="557" spans="1:4">
      <c r="A557" s="89"/>
      <c r="B557" s="89"/>
      <c r="C557" s="89"/>
      <c r="D557" s="89"/>
    </row>
    <row r="558" spans="1:4">
      <c r="A558" s="89"/>
      <c r="B558" s="89"/>
      <c r="C558" s="89"/>
      <c r="D558" s="89"/>
    </row>
    <row r="559" spans="1:4">
      <c r="A559" s="89"/>
      <c r="B559" s="89"/>
      <c r="C559" s="89"/>
      <c r="D559" s="89"/>
    </row>
    <row r="560" spans="1:4">
      <c r="A560" s="89"/>
      <c r="B560" s="89"/>
      <c r="C560" s="89"/>
      <c r="D560" s="89"/>
    </row>
    <row r="561" spans="1:4">
      <c r="A561" s="89"/>
      <c r="B561" s="89"/>
      <c r="C561" s="89"/>
      <c r="D561" s="89"/>
    </row>
    <row r="562" spans="1:4">
      <c r="A562" s="89"/>
      <c r="B562" s="89"/>
      <c r="C562" s="89"/>
      <c r="D562" s="89"/>
    </row>
    <row r="563" spans="1:4">
      <c r="A563" s="89"/>
      <c r="B563" s="89"/>
      <c r="C563" s="89"/>
      <c r="D563" s="89"/>
    </row>
    <row r="564" spans="1:4">
      <c r="A564" s="89"/>
      <c r="B564" s="89"/>
      <c r="C564" s="89"/>
      <c r="D564" s="89"/>
    </row>
    <row r="565" spans="1:4">
      <c r="A565" s="89"/>
      <c r="B565" s="89"/>
      <c r="C565" s="89"/>
      <c r="D565" s="89"/>
    </row>
    <row r="566" spans="1:4">
      <c r="A566" s="89"/>
      <c r="B566" s="89"/>
      <c r="C566" s="89"/>
      <c r="D566" s="89"/>
    </row>
    <row r="567" spans="1:4">
      <c r="A567" s="89"/>
      <c r="B567" s="89"/>
      <c r="C567" s="89"/>
      <c r="D567" s="89"/>
    </row>
    <row r="568" spans="1:4">
      <c r="A568" s="89"/>
      <c r="B568" s="89"/>
      <c r="C568" s="89"/>
      <c r="D568" s="89"/>
    </row>
    <row r="569" spans="1:4">
      <c r="A569" s="89"/>
      <c r="B569" s="89"/>
      <c r="C569" s="89"/>
      <c r="D569" s="89"/>
    </row>
    <row r="570" spans="1:4">
      <c r="A570" s="89"/>
      <c r="B570" s="89"/>
      <c r="C570" s="89"/>
      <c r="D570" s="89"/>
    </row>
    <row r="571" spans="1:4">
      <c r="A571" s="89"/>
      <c r="B571" s="89"/>
      <c r="C571" s="89"/>
      <c r="D571" s="89"/>
    </row>
    <row r="572" spans="1:4">
      <c r="A572" s="89"/>
      <c r="B572" s="89"/>
      <c r="C572" s="89"/>
      <c r="D572" s="89"/>
    </row>
    <row r="573" spans="1:4">
      <c r="A573" s="89"/>
      <c r="B573" s="89"/>
      <c r="C573" s="89"/>
      <c r="D573" s="89"/>
    </row>
    <row r="574" spans="1:4">
      <c r="A574" s="89"/>
      <c r="B574" s="89"/>
      <c r="C574" s="89"/>
      <c r="D574" s="89"/>
    </row>
    <row r="575" spans="1:4">
      <c r="A575" s="89"/>
      <c r="B575" s="89"/>
      <c r="C575" s="89"/>
      <c r="D575" s="89"/>
    </row>
    <row r="576" spans="1:4">
      <c r="A576" s="89"/>
      <c r="B576" s="89"/>
      <c r="C576" s="89"/>
      <c r="D576" s="89"/>
    </row>
    <row r="577" spans="1:4">
      <c r="A577" s="89"/>
      <c r="B577" s="89"/>
      <c r="C577" s="89"/>
      <c r="D577" s="89"/>
    </row>
    <row r="578" spans="1:4">
      <c r="A578" s="89"/>
      <c r="B578" s="89"/>
      <c r="C578" s="89"/>
      <c r="D578" s="89"/>
    </row>
    <row r="579" spans="1:4">
      <c r="A579" s="89"/>
      <c r="B579" s="89"/>
      <c r="C579" s="89"/>
      <c r="D579" s="89"/>
    </row>
    <row r="580" spans="1:4">
      <c r="A580" s="89"/>
      <c r="B580" s="89"/>
      <c r="C580" s="89"/>
      <c r="D580" s="89"/>
    </row>
    <row r="581" spans="1:4">
      <c r="A581" s="89"/>
      <c r="B581" s="89"/>
      <c r="C581" s="89"/>
      <c r="D581" s="89"/>
    </row>
    <row r="582" spans="1:4">
      <c r="A582" s="89"/>
      <c r="B582" s="89"/>
      <c r="C582" s="89"/>
      <c r="D582" s="89"/>
    </row>
    <row r="583" spans="1:4">
      <c r="A583" s="89"/>
      <c r="B583" s="89"/>
      <c r="C583" s="89"/>
      <c r="D583" s="89"/>
    </row>
    <row r="584" spans="1:4">
      <c r="A584" s="89"/>
      <c r="B584" s="89"/>
      <c r="C584" s="89"/>
      <c r="D584" s="89"/>
    </row>
    <row r="585" spans="1:4">
      <c r="A585" s="89"/>
      <c r="B585" s="89"/>
      <c r="C585" s="89"/>
      <c r="D585" s="89"/>
    </row>
    <row r="586" spans="1:4">
      <c r="A586" s="89"/>
      <c r="B586" s="89"/>
      <c r="C586" s="89"/>
      <c r="D586" s="89"/>
    </row>
    <row r="587" spans="1:4">
      <c r="A587" s="89"/>
      <c r="B587" s="89"/>
      <c r="C587" s="89"/>
      <c r="D587" s="89"/>
    </row>
    <row r="588" spans="1:4">
      <c r="A588" s="89"/>
      <c r="B588" s="89"/>
      <c r="C588" s="89"/>
      <c r="D588" s="89"/>
    </row>
    <row r="589" spans="1:4">
      <c r="A589" s="89"/>
      <c r="B589" s="89"/>
      <c r="C589" s="89"/>
      <c r="D589" s="89"/>
    </row>
    <row r="590" spans="1:4">
      <c r="A590" s="89"/>
      <c r="B590" s="89"/>
      <c r="C590" s="89"/>
      <c r="D590" s="89"/>
    </row>
    <row r="591" spans="1:4">
      <c r="A591" s="89"/>
      <c r="B591" s="89"/>
      <c r="C591" s="89"/>
      <c r="D591" s="89"/>
    </row>
    <row r="592" spans="1:4">
      <c r="A592" s="89"/>
      <c r="B592" s="89"/>
      <c r="C592" s="89"/>
      <c r="D592" s="89"/>
    </row>
    <row r="593" spans="1:4">
      <c r="A593" s="89"/>
      <c r="B593" s="89"/>
      <c r="C593" s="89"/>
      <c r="D593" s="89"/>
    </row>
    <row r="594" spans="1:4">
      <c r="A594" s="89"/>
      <c r="B594" s="89"/>
      <c r="C594" s="89"/>
      <c r="D594" s="89"/>
    </row>
    <row r="595" spans="1:4">
      <c r="A595" s="89"/>
      <c r="B595" s="89"/>
      <c r="C595" s="89"/>
      <c r="D595" s="89"/>
    </row>
    <row r="596" spans="1:4">
      <c r="A596" s="89"/>
      <c r="B596" s="89"/>
      <c r="C596" s="89"/>
      <c r="D596" s="89"/>
    </row>
    <row r="597" spans="1:4">
      <c r="A597" s="89"/>
      <c r="B597" s="89"/>
      <c r="C597" s="89"/>
      <c r="D597" s="89"/>
    </row>
    <row r="598" spans="1:4">
      <c r="A598" s="89"/>
      <c r="B598" s="89"/>
      <c r="C598" s="89"/>
      <c r="D598" s="89"/>
    </row>
    <row r="599" spans="1:4">
      <c r="A599" s="89"/>
      <c r="B599" s="89"/>
      <c r="C599" s="89"/>
      <c r="D599" s="89"/>
    </row>
    <row r="600" spans="1:4">
      <c r="A600" s="89"/>
      <c r="B600" s="89"/>
      <c r="C600" s="89"/>
      <c r="D600" s="89"/>
    </row>
    <row r="601" spans="1:4">
      <c r="A601" s="89"/>
      <c r="B601" s="89"/>
      <c r="C601" s="89"/>
      <c r="D601" s="89"/>
    </row>
    <row r="602" spans="1:4">
      <c r="A602" s="89"/>
      <c r="B602" s="89"/>
      <c r="C602" s="89"/>
      <c r="D602" s="89"/>
    </row>
    <row r="603" spans="1:4">
      <c r="A603" s="89"/>
      <c r="B603" s="89"/>
      <c r="C603" s="89"/>
      <c r="D603" s="89"/>
    </row>
    <row r="604" spans="1:4">
      <c r="A604" s="89"/>
      <c r="B604" s="89"/>
      <c r="C604" s="89"/>
      <c r="D604" s="89"/>
    </row>
    <row r="605" spans="1:4">
      <c r="A605" s="89"/>
      <c r="B605" s="89"/>
      <c r="C605" s="89"/>
      <c r="D605" s="89"/>
    </row>
    <row r="606" spans="1:4">
      <c r="A606" s="89"/>
      <c r="B606" s="89"/>
      <c r="C606" s="89"/>
      <c r="D606" s="89"/>
    </row>
    <row r="607" spans="1:4">
      <c r="A607" s="89"/>
      <c r="B607" s="89"/>
      <c r="C607" s="89"/>
      <c r="D607" s="89"/>
    </row>
    <row r="608" spans="1:4">
      <c r="A608" s="89"/>
      <c r="B608" s="89"/>
      <c r="C608" s="89"/>
      <c r="D608" s="89"/>
    </row>
    <row r="609" spans="1:4">
      <c r="A609" s="89"/>
      <c r="B609" s="89"/>
      <c r="C609" s="89"/>
      <c r="D609" s="89"/>
    </row>
    <row r="610" spans="1:4">
      <c r="A610" s="89"/>
      <c r="B610" s="89"/>
      <c r="C610" s="89"/>
      <c r="D610" s="89"/>
    </row>
    <row r="611" spans="1:4">
      <c r="A611" s="89"/>
      <c r="B611" s="89"/>
      <c r="C611" s="89"/>
      <c r="D611" s="89"/>
    </row>
    <row r="612" spans="1:4">
      <c r="A612" s="89"/>
      <c r="B612" s="89"/>
      <c r="C612" s="89"/>
      <c r="D612" s="89"/>
    </row>
    <row r="613" spans="1:4">
      <c r="A613" s="89"/>
      <c r="B613" s="89"/>
      <c r="C613" s="89"/>
      <c r="D613" s="89"/>
    </row>
    <row r="614" spans="1:4">
      <c r="A614" s="89"/>
      <c r="B614" s="89"/>
      <c r="C614" s="89"/>
      <c r="D614" s="89"/>
    </row>
    <row r="615" spans="1:4">
      <c r="A615" s="89"/>
      <c r="B615" s="89"/>
      <c r="C615" s="89"/>
      <c r="D615" s="89"/>
    </row>
    <row r="616" spans="1:4">
      <c r="A616" s="89"/>
      <c r="B616" s="89"/>
      <c r="C616" s="89"/>
      <c r="D616" s="89"/>
    </row>
    <row r="617" spans="1:4">
      <c r="A617" s="89"/>
      <c r="B617" s="89"/>
      <c r="C617" s="89"/>
      <c r="D617" s="89"/>
    </row>
    <row r="618" spans="1:4">
      <c r="A618" s="89"/>
      <c r="B618" s="89"/>
      <c r="C618" s="89"/>
      <c r="D618" s="89"/>
    </row>
    <row r="619" spans="1:4">
      <c r="A619" s="89"/>
      <c r="B619" s="89"/>
      <c r="C619" s="89"/>
      <c r="D619" s="89"/>
    </row>
    <row r="620" spans="1:4">
      <c r="A620" s="89"/>
      <c r="B620" s="89"/>
      <c r="C620" s="89"/>
      <c r="D620" s="89"/>
    </row>
    <row r="621" spans="1:4">
      <c r="A621" s="89"/>
      <c r="B621" s="89"/>
      <c r="C621" s="89"/>
      <c r="D621" s="89"/>
    </row>
    <row r="622" spans="1:4">
      <c r="A622" s="89"/>
      <c r="B622" s="89"/>
      <c r="C622" s="89"/>
      <c r="D622" s="89"/>
    </row>
    <row r="623" spans="1:4">
      <c r="A623" s="89"/>
      <c r="B623" s="89"/>
      <c r="C623" s="89"/>
      <c r="D623" s="89"/>
    </row>
    <row r="624" spans="1:4">
      <c r="A624" s="89"/>
      <c r="B624" s="89"/>
      <c r="C624" s="89"/>
      <c r="D624" s="89"/>
    </row>
    <row r="625" spans="1:4">
      <c r="A625" s="89"/>
      <c r="B625" s="89"/>
      <c r="C625" s="89"/>
      <c r="D625" s="89"/>
    </row>
    <row r="626" spans="1:4">
      <c r="A626" s="89"/>
      <c r="B626" s="89"/>
      <c r="C626" s="89"/>
      <c r="D626" s="89"/>
    </row>
    <row r="627" spans="1:4">
      <c r="A627" s="89"/>
      <c r="B627" s="89"/>
      <c r="C627" s="89"/>
      <c r="D627" s="89"/>
    </row>
    <row r="628" spans="1:4">
      <c r="A628" s="89"/>
      <c r="B628" s="89"/>
      <c r="C628" s="89"/>
      <c r="D628" s="89"/>
    </row>
    <row r="629" spans="1:4">
      <c r="A629" s="89"/>
      <c r="B629" s="89"/>
      <c r="C629" s="89"/>
      <c r="D629" s="89"/>
    </row>
    <row r="630" spans="1:4">
      <c r="A630" s="89"/>
      <c r="B630" s="89"/>
      <c r="C630" s="89"/>
      <c r="D630" s="89"/>
    </row>
    <row r="631" spans="1:4">
      <c r="A631" s="89"/>
      <c r="B631" s="89"/>
      <c r="C631" s="89"/>
      <c r="D631" s="89"/>
    </row>
    <row r="632" spans="1:4">
      <c r="A632" s="89"/>
      <c r="B632" s="89"/>
      <c r="C632" s="89"/>
      <c r="D632" s="89"/>
    </row>
    <row r="633" spans="1:4">
      <c r="A633" s="89"/>
      <c r="B633" s="89"/>
      <c r="C633" s="89"/>
      <c r="D633" s="89"/>
    </row>
    <row r="634" spans="1:4">
      <c r="A634" s="89"/>
      <c r="B634" s="89"/>
      <c r="C634" s="89"/>
      <c r="D634" s="89"/>
    </row>
    <row r="635" spans="1:4">
      <c r="A635" s="89"/>
      <c r="B635" s="89"/>
      <c r="C635" s="89"/>
      <c r="D635" s="89"/>
    </row>
    <row r="636" spans="1:4">
      <c r="A636" s="89"/>
      <c r="B636" s="89"/>
      <c r="C636" s="89"/>
      <c r="D636" s="89"/>
    </row>
    <row r="637" spans="1:4">
      <c r="A637" s="89"/>
      <c r="B637" s="89"/>
      <c r="C637" s="89"/>
      <c r="D637" s="89"/>
    </row>
    <row r="638" spans="1:4">
      <c r="A638" s="89"/>
      <c r="B638" s="89"/>
      <c r="C638" s="89"/>
      <c r="D638" s="89"/>
    </row>
    <row r="639" spans="1:4">
      <c r="A639" s="89"/>
      <c r="B639" s="89"/>
      <c r="C639" s="89"/>
      <c r="D639" s="89"/>
    </row>
    <row r="640" spans="1:4">
      <c r="A640" s="89"/>
      <c r="B640" s="89"/>
      <c r="C640" s="89"/>
      <c r="D640" s="89"/>
    </row>
    <row r="641" spans="1:4">
      <c r="A641" s="89"/>
      <c r="B641" s="89"/>
      <c r="C641" s="89"/>
      <c r="D641" s="89"/>
    </row>
    <row r="642" spans="1:4">
      <c r="A642" s="89"/>
      <c r="B642" s="89"/>
      <c r="C642" s="89"/>
      <c r="D642" s="89"/>
    </row>
    <row r="643" spans="1:4">
      <c r="A643" s="89"/>
      <c r="B643" s="89"/>
      <c r="C643" s="89"/>
      <c r="D643" s="89"/>
    </row>
    <row r="644" spans="1:4">
      <c r="A644" s="89"/>
      <c r="B644" s="89"/>
      <c r="C644" s="89"/>
      <c r="D644" s="89"/>
    </row>
    <row r="645" spans="1:4">
      <c r="A645" s="89"/>
      <c r="B645" s="89"/>
      <c r="C645" s="89"/>
      <c r="D645" s="89"/>
    </row>
    <row r="646" spans="1:4">
      <c r="A646" s="89"/>
      <c r="B646" s="89"/>
      <c r="C646" s="89"/>
      <c r="D646" s="89"/>
    </row>
    <row r="647" spans="1:4">
      <c r="A647" s="89"/>
      <c r="B647" s="89"/>
      <c r="C647" s="89"/>
      <c r="D647" s="89"/>
    </row>
    <row r="648" spans="1:4">
      <c r="A648" s="89"/>
      <c r="B648" s="89"/>
      <c r="C648" s="89"/>
      <c r="D648" s="89"/>
    </row>
    <row r="649" spans="1:4">
      <c r="A649" s="89"/>
      <c r="B649" s="89"/>
      <c r="C649" s="89"/>
      <c r="D649" s="89"/>
    </row>
    <row r="650" spans="1:4">
      <c r="A650" s="89"/>
      <c r="B650" s="89"/>
      <c r="C650" s="89"/>
      <c r="D650" s="89"/>
    </row>
    <row r="651" spans="1:4">
      <c r="A651" s="89"/>
      <c r="B651" s="89"/>
      <c r="C651" s="89"/>
      <c r="D651" s="89"/>
    </row>
    <row r="652" spans="1:4">
      <c r="A652" s="89"/>
      <c r="B652" s="89"/>
      <c r="C652" s="89"/>
      <c r="D652" s="89"/>
    </row>
    <row r="653" spans="1:4">
      <c r="A653" s="89"/>
      <c r="B653" s="89"/>
      <c r="C653" s="89"/>
      <c r="D653" s="89"/>
    </row>
    <row r="654" spans="1:4">
      <c r="A654" s="89"/>
      <c r="B654" s="89"/>
      <c r="C654" s="89"/>
      <c r="D654" s="89"/>
    </row>
    <row r="655" spans="1:4">
      <c r="A655" s="89"/>
      <c r="B655" s="89"/>
      <c r="C655" s="89"/>
      <c r="D655" s="89"/>
    </row>
    <row r="656" spans="1:4">
      <c r="A656" s="89"/>
      <c r="B656" s="89"/>
      <c r="C656" s="89"/>
      <c r="D656" s="89"/>
    </row>
    <row r="657" spans="1:4">
      <c r="A657" s="89"/>
      <c r="B657" s="89"/>
      <c r="C657" s="89"/>
      <c r="D657" s="89"/>
    </row>
    <row r="658" spans="1:4">
      <c r="A658" s="89"/>
      <c r="B658" s="89"/>
      <c r="C658" s="89"/>
      <c r="D658" s="89"/>
    </row>
    <row r="659" spans="1:4">
      <c r="A659" s="89"/>
      <c r="B659" s="89"/>
      <c r="C659" s="89"/>
      <c r="D659" s="89"/>
    </row>
    <row r="660" spans="1:4">
      <c r="A660" s="89"/>
      <c r="B660" s="89"/>
      <c r="C660" s="89"/>
      <c r="D660" s="89"/>
    </row>
    <row r="661" spans="1:4">
      <c r="A661" s="89"/>
      <c r="B661" s="89"/>
      <c r="C661" s="89"/>
      <c r="D661" s="89"/>
    </row>
    <row r="662" spans="1:4">
      <c r="A662" s="89"/>
      <c r="B662" s="89"/>
      <c r="C662" s="89"/>
      <c r="D662" s="89"/>
    </row>
    <row r="663" spans="1:4">
      <c r="A663" s="89"/>
      <c r="B663" s="89"/>
      <c r="C663" s="89"/>
      <c r="D663" s="89"/>
    </row>
    <row r="664" spans="1:4">
      <c r="A664" s="89"/>
      <c r="B664" s="89"/>
      <c r="C664" s="89"/>
      <c r="D664" s="89"/>
    </row>
    <row r="665" spans="1:4">
      <c r="A665" s="89"/>
      <c r="B665" s="89"/>
      <c r="C665" s="89"/>
      <c r="D665" s="89"/>
    </row>
    <row r="666" spans="1:4">
      <c r="A666" s="89"/>
      <c r="B666" s="89"/>
      <c r="C666" s="89"/>
      <c r="D666" s="89"/>
    </row>
    <row r="667" spans="1:4">
      <c r="A667" s="89"/>
      <c r="B667" s="89"/>
      <c r="C667" s="89"/>
      <c r="D667" s="89"/>
    </row>
    <row r="668" spans="1:4">
      <c r="A668" s="89"/>
      <c r="B668" s="89"/>
      <c r="C668" s="89"/>
      <c r="D668" s="89"/>
    </row>
    <row r="669" spans="1:4">
      <c r="A669" s="89"/>
      <c r="B669" s="89"/>
      <c r="C669" s="89"/>
      <c r="D669" s="89"/>
    </row>
    <row r="670" spans="1:4">
      <c r="A670" s="89"/>
      <c r="B670" s="89"/>
      <c r="C670" s="89"/>
      <c r="D670" s="89"/>
    </row>
    <row r="671" spans="1:4">
      <c r="A671" s="89"/>
      <c r="B671" s="89"/>
      <c r="C671" s="89"/>
      <c r="D671" s="89"/>
    </row>
    <row r="672" spans="1:4">
      <c r="A672" s="89"/>
      <c r="B672" s="89"/>
      <c r="C672" s="89"/>
      <c r="D672" s="89"/>
    </row>
    <row r="673" spans="1:4">
      <c r="A673" s="89"/>
      <c r="B673" s="89"/>
      <c r="C673" s="89"/>
      <c r="D673" s="89"/>
    </row>
    <row r="674" spans="1:4">
      <c r="A674" s="89"/>
      <c r="B674" s="89"/>
      <c r="C674" s="89"/>
      <c r="D674" s="89"/>
    </row>
    <row r="675" spans="1:4">
      <c r="A675" s="89"/>
      <c r="B675" s="89"/>
      <c r="C675" s="89"/>
      <c r="D675" s="89"/>
    </row>
    <row r="676" spans="1:4">
      <c r="A676" s="89"/>
      <c r="B676" s="89"/>
      <c r="C676" s="89"/>
      <c r="D676" s="89"/>
    </row>
    <row r="677" spans="1:4">
      <c r="A677" s="89"/>
      <c r="B677" s="89"/>
      <c r="C677" s="89"/>
      <c r="D677" s="89"/>
    </row>
    <row r="678" spans="1:4">
      <c r="A678" s="89"/>
      <c r="B678" s="89"/>
      <c r="C678" s="89"/>
      <c r="D678" s="89"/>
    </row>
    <row r="679" spans="1:4">
      <c r="A679" s="89"/>
      <c r="B679" s="89"/>
      <c r="C679" s="89"/>
      <c r="D679" s="89"/>
    </row>
    <row r="680" spans="1:4">
      <c r="A680" s="89"/>
      <c r="B680" s="89"/>
      <c r="C680" s="89"/>
      <c r="D680" s="89"/>
    </row>
    <row r="681" spans="1:4">
      <c r="A681" s="89"/>
      <c r="B681" s="89"/>
      <c r="C681" s="89"/>
      <c r="D681" s="89"/>
    </row>
    <row r="682" spans="1:4">
      <c r="A682" s="89"/>
      <c r="B682" s="89"/>
      <c r="C682" s="89"/>
      <c r="D682" s="89"/>
    </row>
    <row r="683" spans="1:4">
      <c r="A683" s="89"/>
      <c r="B683" s="89"/>
      <c r="C683" s="89"/>
      <c r="D683" s="89"/>
    </row>
    <row r="684" spans="1:4">
      <c r="A684" s="89"/>
      <c r="B684" s="89"/>
      <c r="C684" s="89"/>
      <c r="D684" s="89"/>
    </row>
    <row r="685" spans="1:4">
      <c r="A685" s="89"/>
      <c r="B685" s="89"/>
      <c r="C685" s="89"/>
      <c r="D685" s="89"/>
    </row>
    <row r="686" spans="1:4">
      <c r="A686" s="89"/>
      <c r="B686" s="89"/>
      <c r="C686" s="89"/>
      <c r="D686" s="89"/>
    </row>
    <row r="687" spans="1:4">
      <c r="A687" s="89"/>
      <c r="B687" s="89"/>
      <c r="C687" s="89"/>
      <c r="D687" s="89"/>
    </row>
    <row r="688" spans="1:4">
      <c r="A688" s="89"/>
      <c r="B688" s="89"/>
      <c r="C688" s="89"/>
      <c r="D688" s="89"/>
    </row>
    <row r="689" spans="1:4">
      <c r="A689" s="89"/>
      <c r="B689" s="89"/>
      <c r="C689" s="89"/>
      <c r="D689" s="89"/>
    </row>
    <row r="690" spans="1:4">
      <c r="A690" s="89"/>
      <c r="B690" s="89"/>
      <c r="C690" s="89"/>
      <c r="D690" s="89"/>
    </row>
    <row r="691" spans="1:4">
      <c r="A691" s="89"/>
      <c r="B691" s="89"/>
      <c r="C691" s="89"/>
      <c r="D691" s="89"/>
    </row>
    <row r="692" spans="1:4">
      <c r="A692" s="89"/>
      <c r="B692" s="89"/>
      <c r="C692" s="89"/>
      <c r="D692" s="89"/>
    </row>
    <row r="693" spans="1:4">
      <c r="A693" s="89"/>
      <c r="B693" s="89"/>
      <c r="C693" s="89"/>
      <c r="D693" s="89"/>
    </row>
    <row r="694" spans="1:4">
      <c r="A694" s="89"/>
      <c r="B694" s="89"/>
      <c r="C694" s="89"/>
      <c r="D694" s="89"/>
    </row>
    <row r="695" spans="1:4">
      <c r="A695" s="89"/>
      <c r="B695" s="89"/>
      <c r="C695" s="89"/>
      <c r="D695" s="89"/>
    </row>
    <row r="696" spans="1:4">
      <c r="A696" s="89"/>
      <c r="B696" s="89"/>
      <c r="C696" s="89"/>
      <c r="D696" s="89"/>
    </row>
    <row r="697" spans="1:4">
      <c r="A697" s="89"/>
      <c r="B697" s="89"/>
      <c r="C697" s="89"/>
      <c r="D697" s="89"/>
    </row>
    <row r="698" spans="1:4">
      <c r="A698" s="89"/>
      <c r="B698" s="89"/>
      <c r="C698" s="89"/>
      <c r="D698" s="89"/>
    </row>
    <row r="699" spans="1:4">
      <c r="A699" s="89"/>
      <c r="B699" s="89"/>
      <c r="C699" s="89"/>
      <c r="D699" s="89"/>
    </row>
    <row r="700" spans="1:4">
      <c r="A700" s="89"/>
      <c r="B700" s="89"/>
      <c r="C700" s="89"/>
      <c r="D700" s="89"/>
    </row>
    <row r="701" spans="1:4">
      <c r="A701" s="89"/>
      <c r="B701" s="89"/>
      <c r="C701" s="89"/>
      <c r="D701" s="89"/>
    </row>
    <row r="702" spans="1:4">
      <c r="A702" s="89"/>
      <c r="B702" s="89"/>
      <c r="C702" s="89"/>
      <c r="D702" s="89"/>
    </row>
    <row r="703" spans="1:4">
      <c r="A703" s="89"/>
      <c r="B703" s="89"/>
      <c r="C703" s="89"/>
      <c r="D703" s="89"/>
    </row>
    <row r="704" spans="1:4">
      <c r="A704" s="89"/>
      <c r="B704" s="89"/>
      <c r="C704" s="89"/>
      <c r="D704" s="89"/>
    </row>
    <row r="705" spans="1:4">
      <c r="A705" s="89"/>
      <c r="B705" s="89"/>
      <c r="C705" s="89"/>
      <c r="D705" s="89"/>
    </row>
    <row r="706" spans="1:4">
      <c r="A706" s="89"/>
      <c r="B706" s="89"/>
      <c r="C706" s="89"/>
      <c r="D706" s="89"/>
    </row>
    <row r="707" spans="1:4">
      <c r="A707" s="89"/>
      <c r="B707" s="89"/>
      <c r="C707" s="89"/>
      <c r="D707" s="89"/>
    </row>
    <row r="708" spans="1:4">
      <c r="A708" s="89"/>
      <c r="B708" s="89"/>
      <c r="C708" s="89"/>
      <c r="D708" s="89"/>
    </row>
    <row r="709" spans="1:4">
      <c r="A709" s="89"/>
      <c r="B709" s="89"/>
      <c r="C709" s="89"/>
      <c r="D709" s="89"/>
    </row>
    <row r="710" spans="1:4">
      <c r="A710" s="89"/>
      <c r="B710" s="89"/>
      <c r="C710" s="89"/>
      <c r="D710" s="89"/>
    </row>
    <row r="711" spans="1:4">
      <c r="A711" s="89"/>
      <c r="B711" s="89"/>
      <c r="C711" s="89"/>
      <c r="D711" s="89"/>
    </row>
    <row r="712" spans="1:4">
      <c r="A712" s="89"/>
      <c r="B712" s="89"/>
      <c r="C712" s="89"/>
      <c r="D712" s="89"/>
    </row>
    <row r="713" spans="1:4">
      <c r="A713" s="89"/>
      <c r="B713" s="89"/>
      <c r="C713" s="89"/>
      <c r="D713" s="89"/>
    </row>
    <row r="714" spans="1:4">
      <c r="A714" s="89"/>
      <c r="B714" s="89"/>
      <c r="C714" s="89"/>
      <c r="D714" s="89"/>
    </row>
    <row r="715" spans="1:4">
      <c r="A715" s="89"/>
      <c r="B715" s="89"/>
      <c r="C715" s="89"/>
      <c r="D715" s="89"/>
    </row>
    <row r="716" spans="1:4">
      <c r="A716" s="89"/>
      <c r="B716" s="89"/>
      <c r="C716" s="89"/>
      <c r="D716" s="89"/>
    </row>
    <row r="717" spans="1:4">
      <c r="A717" s="89"/>
      <c r="B717" s="89"/>
      <c r="C717" s="89"/>
      <c r="D717" s="89"/>
    </row>
    <row r="718" spans="1:4">
      <c r="A718" s="89"/>
      <c r="B718" s="89"/>
      <c r="C718" s="89"/>
      <c r="D718" s="89"/>
    </row>
    <row r="719" spans="1:4">
      <c r="A719" s="89"/>
      <c r="B719" s="89"/>
      <c r="C719" s="89"/>
      <c r="D719" s="89"/>
    </row>
    <row r="720" spans="1:4">
      <c r="A720" s="89"/>
      <c r="B720" s="89"/>
      <c r="C720" s="89"/>
      <c r="D720" s="89"/>
    </row>
    <row r="721" spans="1:4">
      <c r="A721" s="89"/>
      <c r="B721" s="89"/>
      <c r="C721" s="89"/>
      <c r="D721" s="89"/>
    </row>
    <row r="722" spans="1:4">
      <c r="A722" s="89"/>
      <c r="B722" s="89"/>
      <c r="C722" s="89"/>
      <c r="D722" s="89"/>
    </row>
    <row r="723" spans="1:4">
      <c r="A723" s="89"/>
      <c r="B723" s="89"/>
      <c r="C723" s="89"/>
      <c r="D723" s="89"/>
    </row>
    <row r="724" spans="1:4">
      <c r="A724" s="89"/>
      <c r="B724" s="89"/>
      <c r="C724" s="89"/>
      <c r="D724" s="89"/>
    </row>
    <row r="725" spans="1:4">
      <c r="A725" s="89"/>
      <c r="B725" s="89"/>
      <c r="C725" s="89"/>
      <c r="D725" s="89"/>
    </row>
    <row r="726" spans="1:4">
      <c r="A726" s="89"/>
      <c r="B726" s="89"/>
      <c r="C726" s="89"/>
      <c r="D726" s="89"/>
    </row>
    <row r="727" spans="1:4">
      <c r="A727" s="89"/>
      <c r="B727" s="89"/>
      <c r="C727" s="89"/>
      <c r="D727" s="89"/>
    </row>
    <row r="728" spans="1:4">
      <c r="A728" s="89"/>
      <c r="B728" s="89"/>
      <c r="C728" s="89"/>
      <c r="D728" s="89"/>
    </row>
    <row r="729" spans="1:4">
      <c r="A729" s="89"/>
      <c r="B729" s="89"/>
      <c r="C729" s="89"/>
      <c r="D729" s="89"/>
    </row>
    <row r="730" spans="1:4">
      <c r="A730" s="89"/>
      <c r="B730" s="89"/>
      <c r="C730" s="89"/>
      <c r="D730" s="89"/>
    </row>
    <row r="731" spans="1:4">
      <c r="A731" s="89"/>
      <c r="B731" s="89"/>
      <c r="C731" s="89"/>
      <c r="D731" s="89"/>
    </row>
    <row r="732" spans="1:4">
      <c r="A732" s="89"/>
      <c r="B732" s="89"/>
      <c r="C732" s="89"/>
      <c r="D732" s="89"/>
    </row>
    <row r="733" spans="1:4">
      <c r="A733" s="89"/>
      <c r="B733" s="89"/>
      <c r="C733" s="89"/>
      <c r="D733" s="89"/>
    </row>
    <row r="734" spans="1:4">
      <c r="A734" s="89"/>
      <c r="B734" s="89"/>
      <c r="C734" s="89"/>
      <c r="D734" s="89"/>
    </row>
    <row r="735" spans="1:4">
      <c r="A735" s="89"/>
      <c r="B735" s="89"/>
      <c r="C735" s="89"/>
      <c r="D735" s="89"/>
    </row>
    <row r="736" spans="1:4">
      <c r="A736" s="89"/>
      <c r="B736" s="89"/>
      <c r="C736" s="89"/>
      <c r="D736" s="89"/>
    </row>
    <row r="737" spans="1:4">
      <c r="A737" s="89"/>
      <c r="B737" s="89"/>
      <c r="C737" s="89"/>
      <c r="D737" s="89"/>
    </row>
    <row r="738" spans="1:4">
      <c r="A738" s="89"/>
      <c r="B738" s="89"/>
      <c r="C738" s="89"/>
      <c r="D738" s="89"/>
    </row>
    <row r="739" spans="1:4">
      <c r="A739" s="89"/>
      <c r="B739" s="89"/>
      <c r="C739" s="89"/>
      <c r="D739" s="89"/>
    </row>
    <row r="740" spans="1:4">
      <c r="A740" s="89"/>
      <c r="B740" s="89"/>
      <c r="C740" s="89"/>
      <c r="D740" s="89"/>
    </row>
    <row r="741" spans="1:4">
      <c r="A741" s="89"/>
      <c r="B741" s="89"/>
      <c r="C741" s="89"/>
      <c r="D741" s="89"/>
    </row>
    <row r="742" spans="1:4">
      <c r="A742" s="89"/>
      <c r="B742" s="89"/>
      <c r="C742" s="89"/>
      <c r="D742" s="89"/>
    </row>
    <row r="743" spans="1:4">
      <c r="A743" s="89"/>
      <c r="B743" s="89"/>
      <c r="C743" s="89"/>
      <c r="D743" s="89"/>
    </row>
    <row r="744" spans="1:4">
      <c r="A744" s="89"/>
      <c r="B744" s="89"/>
      <c r="C744" s="89"/>
      <c r="D744" s="89"/>
    </row>
    <row r="745" spans="1:4">
      <c r="A745" s="89"/>
      <c r="B745" s="89"/>
      <c r="C745" s="89"/>
      <c r="D745" s="89"/>
    </row>
    <row r="746" spans="1:4">
      <c r="A746" s="89"/>
      <c r="B746" s="89"/>
      <c r="C746" s="89"/>
      <c r="D746" s="89"/>
    </row>
    <row r="747" spans="1:4">
      <c r="A747" s="89"/>
      <c r="B747" s="89"/>
      <c r="C747" s="89"/>
      <c r="D747" s="89"/>
    </row>
    <row r="748" spans="1:4">
      <c r="A748" s="89"/>
      <c r="B748" s="89"/>
      <c r="C748" s="89"/>
      <c r="D748" s="89"/>
    </row>
    <row r="749" spans="1:4">
      <c r="A749" s="89"/>
      <c r="B749" s="89"/>
      <c r="C749" s="89"/>
      <c r="D749" s="89"/>
    </row>
    <row r="750" spans="1:4">
      <c r="A750" s="89"/>
      <c r="B750" s="89"/>
      <c r="C750" s="89"/>
      <c r="D750" s="89"/>
    </row>
    <row r="751" spans="1:4">
      <c r="A751" s="89"/>
      <c r="B751" s="89"/>
      <c r="C751" s="89"/>
      <c r="D751" s="89"/>
    </row>
    <row r="752" spans="1:4">
      <c r="A752" s="89"/>
      <c r="B752" s="89"/>
      <c r="C752" s="89"/>
      <c r="D752" s="89"/>
    </row>
    <row r="753" spans="1:4">
      <c r="A753" s="89"/>
      <c r="B753" s="89"/>
      <c r="C753" s="89"/>
      <c r="D753" s="89"/>
    </row>
    <row r="754" spans="1:4">
      <c r="A754" s="89"/>
      <c r="B754" s="89"/>
      <c r="C754" s="89"/>
      <c r="D754" s="89"/>
    </row>
    <row r="755" spans="1:4">
      <c r="A755" s="89"/>
      <c r="B755" s="89"/>
      <c r="C755" s="89"/>
      <c r="D755" s="89"/>
    </row>
    <row r="756" spans="1:4">
      <c r="A756" s="89"/>
      <c r="B756" s="89"/>
      <c r="C756" s="89"/>
      <c r="D756" s="89"/>
    </row>
    <row r="757" spans="1:4">
      <c r="A757" s="89"/>
      <c r="B757" s="89"/>
      <c r="C757" s="89"/>
      <c r="D757" s="89"/>
    </row>
    <row r="758" spans="1:4">
      <c r="A758" s="89"/>
      <c r="B758" s="89"/>
      <c r="C758" s="89"/>
      <c r="D758" s="89"/>
    </row>
    <row r="759" spans="1:4">
      <c r="A759" s="89"/>
      <c r="B759" s="89"/>
      <c r="C759" s="89"/>
      <c r="D759" s="89"/>
    </row>
    <row r="760" spans="1:4">
      <c r="A760" s="89"/>
      <c r="B760" s="89"/>
      <c r="C760" s="89"/>
      <c r="D760" s="89"/>
    </row>
    <row r="761" spans="1:4">
      <c r="A761" s="89"/>
      <c r="B761" s="89"/>
      <c r="C761" s="89"/>
      <c r="D761" s="89"/>
    </row>
    <row r="762" spans="1:4">
      <c r="A762" s="89"/>
      <c r="B762" s="89"/>
      <c r="C762" s="89"/>
      <c r="D762" s="89"/>
    </row>
    <row r="763" spans="1:4">
      <c r="A763" s="89"/>
      <c r="B763" s="89"/>
      <c r="C763" s="89"/>
      <c r="D763" s="89"/>
    </row>
    <row r="764" spans="1:4">
      <c r="A764" s="89"/>
      <c r="B764" s="89"/>
      <c r="C764" s="89"/>
      <c r="D764" s="89"/>
    </row>
    <row r="765" spans="1:4">
      <c r="A765" s="89"/>
      <c r="B765" s="89"/>
      <c r="C765" s="89"/>
      <c r="D765" s="89"/>
    </row>
    <row r="766" spans="1:4">
      <c r="A766" s="89"/>
      <c r="B766" s="89"/>
      <c r="C766" s="89"/>
      <c r="D766" s="89"/>
    </row>
    <row r="767" spans="1:4">
      <c r="A767" s="89"/>
      <c r="B767" s="89"/>
      <c r="C767" s="89"/>
      <c r="D767" s="89"/>
    </row>
    <row r="768" spans="1:4">
      <c r="A768" s="89"/>
      <c r="B768" s="89"/>
      <c r="C768" s="89"/>
      <c r="D768" s="89"/>
    </row>
    <row r="769" spans="1:4">
      <c r="A769" s="89"/>
      <c r="B769" s="89"/>
      <c r="C769" s="89"/>
      <c r="D769" s="89"/>
    </row>
    <row r="770" spans="1:4">
      <c r="A770" s="89"/>
      <c r="B770" s="89"/>
      <c r="C770" s="89"/>
      <c r="D770" s="89"/>
    </row>
    <row r="771" spans="1:4">
      <c r="A771" s="89"/>
      <c r="B771" s="89"/>
      <c r="C771" s="89"/>
      <c r="D771" s="89"/>
    </row>
    <row r="772" spans="1:4">
      <c r="A772" s="89"/>
      <c r="B772" s="89"/>
      <c r="C772" s="89"/>
      <c r="D772" s="89"/>
    </row>
    <row r="773" spans="1:4">
      <c r="A773" s="89"/>
      <c r="B773" s="89"/>
      <c r="C773" s="89"/>
      <c r="D773" s="89"/>
    </row>
    <row r="774" spans="1:4">
      <c r="A774" s="89"/>
      <c r="B774" s="89"/>
      <c r="C774" s="89"/>
      <c r="D774" s="89"/>
    </row>
    <row r="775" spans="1:4">
      <c r="A775" s="89"/>
      <c r="B775" s="89"/>
      <c r="C775" s="89"/>
      <c r="D775" s="89"/>
    </row>
    <row r="776" spans="1:4">
      <c r="A776" s="89"/>
      <c r="B776" s="89"/>
      <c r="C776" s="89"/>
      <c r="D776" s="89"/>
    </row>
    <row r="777" spans="1:4">
      <c r="A777" s="89"/>
      <c r="B777" s="89"/>
      <c r="C777" s="89"/>
      <c r="D777" s="89"/>
    </row>
    <row r="778" spans="1:4">
      <c r="A778" s="89"/>
      <c r="B778" s="89"/>
      <c r="C778" s="89"/>
      <c r="D778" s="89"/>
    </row>
    <row r="779" spans="1:4">
      <c r="A779" s="89"/>
      <c r="B779" s="89"/>
      <c r="C779" s="89"/>
      <c r="D779" s="89"/>
    </row>
    <row r="780" spans="1:4">
      <c r="A780" s="89"/>
      <c r="B780" s="89"/>
      <c r="C780" s="89"/>
      <c r="D780" s="89"/>
    </row>
    <row r="781" spans="1:4">
      <c r="A781" s="89"/>
      <c r="B781" s="89"/>
      <c r="C781" s="89"/>
      <c r="D781" s="89"/>
    </row>
    <row r="782" spans="1:4">
      <c r="A782" s="89"/>
      <c r="B782" s="89"/>
      <c r="C782" s="89"/>
      <c r="D782" s="89"/>
    </row>
    <row r="783" spans="1:4">
      <c r="A783" s="89"/>
      <c r="B783" s="89"/>
      <c r="C783" s="89"/>
      <c r="D783" s="89"/>
    </row>
    <row r="784" spans="1:4">
      <c r="A784" s="89"/>
      <c r="B784" s="89"/>
      <c r="C784" s="89"/>
      <c r="D784" s="89"/>
    </row>
    <row r="785" spans="1:4">
      <c r="A785" s="89"/>
      <c r="B785" s="89"/>
      <c r="C785" s="89"/>
      <c r="D785" s="89"/>
    </row>
    <row r="786" spans="1:4">
      <c r="A786" s="89"/>
      <c r="B786" s="89"/>
      <c r="C786" s="89"/>
      <c r="D786" s="89"/>
    </row>
    <row r="787" spans="1:4">
      <c r="A787" s="89"/>
      <c r="B787" s="89"/>
      <c r="C787" s="89"/>
      <c r="D787" s="89"/>
    </row>
    <row r="788" spans="1:4">
      <c r="A788" s="89"/>
      <c r="B788" s="89"/>
      <c r="C788" s="89"/>
      <c r="D788" s="89"/>
    </row>
    <row r="789" spans="1:4">
      <c r="A789" s="89"/>
      <c r="B789" s="89"/>
      <c r="C789" s="89"/>
      <c r="D789" s="89"/>
    </row>
    <row r="790" spans="1:4">
      <c r="A790" s="89"/>
      <c r="B790" s="89"/>
      <c r="C790" s="89"/>
      <c r="D790" s="89"/>
    </row>
    <row r="791" spans="1:4">
      <c r="A791" s="89"/>
      <c r="B791" s="89"/>
      <c r="C791" s="89"/>
      <c r="D791" s="89"/>
    </row>
    <row r="792" spans="1:4">
      <c r="A792" s="89"/>
      <c r="B792" s="89"/>
      <c r="C792" s="89"/>
      <c r="D792" s="89"/>
    </row>
    <row r="793" spans="1:4">
      <c r="A793" s="89"/>
      <c r="B793" s="89"/>
      <c r="C793" s="89"/>
      <c r="D793" s="89"/>
    </row>
    <row r="794" spans="1:4">
      <c r="A794" s="89"/>
      <c r="B794" s="89"/>
      <c r="C794" s="89"/>
      <c r="D794" s="89"/>
    </row>
    <row r="795" spans="1:4">
      <c r="A795" s="89"/>
      <c r="B795" s="89"/>
      <c r="C795" s="89"/>
      <c r="D795" s="89"/>
    </row>
    <row r="796" spans="1:4">
      <c r="A796" s="89"/>
      <c r="B796" s="89"/>
      <c r="C796" s="89"/>
      <c r="D796" s="89"/>
    </row>
    <row r="797" spans="1:4">
      <c r="A797" s="89"/>
      <c r="B797" s="89"/>
      <c r="C797" s="89"/>
      <c r="D797" s="89"/>
    </row>
    <row r="798" spans="1:4">
      <c r="A798" s="89"/>
      <c r="B798" s="89"/>
      <c r="C798" s="89"/>
      <c r="D798" s="89"/>
    </row>
    <row r="799" spans="1:4">
      <c r="A799" s="89"/>
      <c r="B799" s="89"/>
      <c r="C799" s="89"/>
      <c r="D799" s="89"/>
    </row>
    <row r="800" spans="1:4">
      <c r="A800" s="89"/>
      <c r="B800" s="89"/>
      <c r="C800" s="89"/>
      <c r="D800" s="89"/>
    </row>
    <row r="801" spans="1:4">
      <c r="A801" s="89"/>
      <c r="B801" s="89"/>
      <c r="C801" s="89"/>
      <c r="D801" s="89"/>
    </row>
    <row r="802" spans="1:4">
      <c r="A802" s="89"/>
      <c r="B802" s="89"/>
      <c r="C802" s="89"/>
      <c r="D802" s="89"/>
    </row>
    <row r="803" spans="1:4">
      <c r="A803" s="89"/>
      <c r="B803" s="89"/>
      <c r="C803" s="89"/>
      <c r="D803" s="89"/>
    </row>
    <row r="804" spans="1:4">
      <c r="A804" s="89"/>
      <c r="B804" s="89"/>
      <c r="C804" s="89"/>
      <c r="D804" s="89"/>
    </row>
    <row r="805" spans="1:4">
      <c r="A805" s="89"/>
      <c r="B805" s="89"/>
      <c r="C805" s="89"/>
      <c r="D805" s="89"/>
    </row>
    <row r="806" spans="1:4">
      <c r="A806" s="89"/>
      <c r="B806" s="89"/>
      <c r="C806" s="89"/>
      <c r="D806" s="89"/>
    </row>
    <row r="807" spans="1:4">
      <c r="A807" s="89"/>
      <c r="B807" s="89"/>
      <c r="C807" s="89"/>
      <c r="D807" s="89"/>
    </row>
    <row r="808" spans="1:4">
      <c r="A808" s="89"/>
      <c r="B808" s="89"/>
      <c r="C808" s="89"/>
      <c r="D808" s="89"/>
    </row>
    <row r="809" spans="1:4">
      <c r="A809" s="89"/>
      <c r="B809" s="89"/>
      <c r="C809" s="89"/>
      <c r="D809" s="89"/>
    </row>
    <row r="810" spans="1:4">
      <c r="A810" s="89"/>
      <c r="B810" s="89"/>
      <c r="C810" s="89"/>
      <c r="D810" s="89"/>
    </row>
    <row r="811" spans="1:4">
      <c r="A811" s="89"/>
      <c r="B811" s="89"/>
      <c r="C811" s="89"/>
      <c r="D811" s="89"/>
    </row>
    <row r="812" spans="1:4">
      <c r="A812" s="89"/>
      <c r="B812" s="89"/>
      <c r="C812" s="89"/>
      <c r="D812" s="89"/>
    </row>
    <row r="813" spans="1:4">
      <c r="A813" s="89"/>
      <c r="B813" s="89"/>
      <c r="C813" s="89"/>
      <c r="D813" s="89"/>
    </row>
    <row r="814" spans="1:4">
      <c r="A814" s="89"/>
      <c r="B814" s="89"/>
      <c r="C814" s="89"/>
      <c r="D814" s="89"/>
    </row>
    <row r="815" spans="1:4">
      <c r="A815" s="89"/>
      <c r="B815" s="89"/>
      <c r="C815" s="89"/>
      <c r="D815" s="89"/>
    </row>
    <row r="816" spans="1:4">
      <c r="A816" s="89"/>
      <c r="B816" s="89"/>
      <c r="C816" s="89"/>
      <c r="D816" s="89"/>
    </row>
    <row r="817" spans="1:4">
      <c r="A817" s="89"/>
      <c r="B817" s="89"/>
      <c r="C817" s="89"/>
      <c r="D817" s="89"/>
    </row>
    <row r="818" spans="1:4">
      <c r="A818" s="89"/>
      <c r="B818" s="89"/>
      <c r="C818" s="89"/>
      <c r="D818" s="89"/>
    </row>
    <row r="819" spans="1:4">
      <c r="A819" s="89"/>
      <c r="B819" s="89"/>
      <c r="C819" s="89"/>
      <c r="D819" s="89"/>
    </row>
    <row r="820" spans="1:4">
      <c r="A820" s="89"/>
      <c r="B820" s="89"/>
      <c r="C820" s="89"/>
      <c r="D820" s="89"/>
    </row>
    <row r="821" spans="1:4">
      <c r="A821" s="89"/>
      <c r="B821" s="89"/>
      <c r="C821" s="89"/>
      <c r="D821" s="89"/>
    </row>
    <row r="822" spans="1:4">
      <c r="A822" s="89"/>
      <c r="B822" s="89"/>
      <c r="C822" s="89"/>
      <c r="D822" s="89"/>
    </row>
    <row r="823" spans="1:4">
      <c r="A823" s="89"/>
      <c r="B823" s="89"/>
      <c r="C823" s="89"/>
      <c r="D823" s="89"/>
    </row>
    <row r="824" spans="1:4">
      <c r="A824" s="89"/>
      <c r="B824" s="89"/>
      <c r="C824" s="89"/>
      <c r="D824" s="89"/>
    </row>
    <row r="825" spans="1:4">
      <c r="A825" s="89"/>
      <c r="B825" s="89"/>
      <c r="C825" s="89"/>
      <c r="D825" s="89"/>
    </row>
    <row r="826" spans="1:4">
      <c r="A826" s="89"/>
      <c r="B826" s="89"/>
      <c r="C826" s="89"/>
      <c r="D826" s="89"/>
    </row>
    <row r="827" spans="1:4">
      <c r="A827" s="89"/>
      <c r="B827" s="89"/>
      <c r="C827" s="89"/>
      <c r="D827" s="89"/>
    </row>
    <row r="828" spans="1:4">
      <c r="A828" s="89"/>
      <c r="B828" s="89"/>
      <c r="C828" s="89"/>
      <c r="D828" s="89"/>
    </row>
    <row r="829" spans="1:4">
      <c r="A829" s="89"/>
      <c r="B829" s="89"/>
      <c r="C829" s="89"/>
      <c r="D829" s="89"/>
    </row>
    <row r="830" spans="1:4">
      <c r="A830" s="89"/>
      <c r="B830" s="89"/>
      <c r="C830" s="89"/>
      <c r="D830" s="89"/>
    </row>
    <row r="831" spans="1:4">
      <c r="A831" s="89"/>
      <c r="B831" s="89"/>
      <c r="C831" s="89"/>
      <c r="D831" s="89"/>
    </row>
    <row r="832" spans="1:4">
      <c r="A832" s="89"/>
      <c r="B832" s="89"/>
      <c r="C832" s="89"/>
      <c r="D832" s="89"/>
    </row>
    <row r="833" spans="1:4">
      <c r="A833" s="89"/>
      <c r="B833" s="89"/>
      <c r="C833" s="89"/>
      <c r="D833" s="89"/>
    </row>
    <row r="834" spans="1:4">
      <c r="A834" s="89"/>
      <c r="B834" s="89"/>
      <c r="C834" s="89"/>
      <c r="D834" s="89"/>
    </row>
    <row r="835" spans="1:4">
      <c r="A835" s="89"/>
      <c r="B835" s="89"/>
      <c r="C835" s="89"/>
      <c r="D835" s="89"/>
    </row>
    <row r="836" spans="1:4">
      <c r="A836" s="89"/>
      <c r="B836" s="89"/>
      <c r="C836" s="89"/>
      <c r="D836" s="89"/>
    </row>
    <row r="837" spans="1:4">
      <c r="A837" s="89"/>
      <c r="B837" s="89"/>
      <c r="C837" s="89"/>
      <c r="D837" s="89"/>
    </row>
    <row r="838" spans="1:4">
      <c r="A838" s="89"/>
      <c r="B838" s="89"/>
      <c r="C838" s="89"/>
      <c r="D838" s="89"/>
    </row>
    <row r="839" spans="1:4">
      <c r="A839" s="89"/>
      <c r="B839" s="89"/>
      <c r="C839" s="89"/>
      <c r="D839" s="89"/>
    </row>
    <row r="840" spans="1:4">
      <c r="A840" s="89"/>
      <c r="B840" s="89"/>
      <c r="C840" s="89"/>
      <c r="D840" s="89"/>
    </row>
    <row r="841" spans="1:4">
      <c r="A841" s="89"/>
      <c r="B841" s="89"/>
      <c r="C841" s="89"/>
      <c r="D841" s="89"/>
    </row>
    <row r="842" spans="1:4">
      <c r="A842" s="89"/>
      <c r="B842" s="89"/>
      <c r="C842" s="89"/>
      <c r="D842" s="89"/>
    </row>
    <row r="843" spans="1:4">
      <c r="A843" s="89"/>
      <c r="B843" s="89"/>
      <c r="C843" s="89"/>
      <c r="D843" s="89"/>
    </row>
    <row r="844" spans="1:4">
      <c r="A844" s="89"/>
      <c r="B844" s="89"/>
      <c r="C844" s="89"/>
      <c r="D844" s="89"/>
    </row>
    <row r="845" spans="1:4">
      <c r="A845" s="89"/>
      <c r="B845" s="89"/>
      <c r="C845" s="89"/>
      <c r="D845" s="89"/>
    </row>
    <row r="846" spans="1:4">
      <c r="A846" s="89"/>
      <c r="B846" s="89"/>
      <c r="C846" s="89"/>
      <c r="D846" s="89"/>
    </row>
    <row r="847" spans="1:4">
      <c r="A847" s="89"/>
      <c r="B847" s="89"/>
      <c r="C847" s="89"/>
      <c r="D847" s="89"/>
    </row>
    <row r="848" spans="1:4">
      <c r="A848" s="89"/>
      <c r="B848" s="89"/>
      <c r="C848" s="89"/>
      <c r="D848" s="89"/>
    </row>
    <row r="849" spans="1:4">
      <c r="A849" s="89"/>
      <c r="B849" s="89"/>
      <c r="C849" s="89"/>
      <c r="D849" s="89"/>
    </row>
    <row r="850" spans="1:4">
      <c r="A850" s="89"/>
      <c r="B850" s="89"/>
      <c r="C850" s="89"/>
      <c r="D850" s="89"/>
    </row>
    <row r="851" spans="1:4">
      <c r="A851" s="89"/>
      <c r="B851" s="89"/>
      <c r="C851" s="89"/>
      <c r="D851" s="89"/>
    </row>
    <row r="852" spans="1:4">
      <c r="A852" s="89"/>
      <c r="B852" s="89"/>
      <c r="C852" s="89"/>
      <c r="D852" s="89"/>
    </row>
    <row r="853" spans="1:4">
      <c r="A853" s="89"/>
      <c r="B853" s="89"/>
      <c r="C853" s="89"/>
      <c r="D853" s="89"/>
    </row>
    <row r="854" spans="1:4">
      <c r="A854" s="89"/>
      <c r="B854" s="89"/>
      <c r="C854" s="89"/>
      <c r="D854" s="89"/>
    </row>
    <row r="855" spans="1:4">
      <c r="A855" s="89"/>
      <c r="B855" s="89"/>
      <c r="C855" s="89"/>
      <c r="D855" s="89"/>
    </row>
    <row r="856" spans="1:4">
      <c r="A856" s="89"/>
      <c r="B856" s="89"/>
      <c r="C856" s="89"/>
      <c r="D856" s="89"/>
    </row>
    <row r="857" spans="1:4">
      <c r="A857" s="89"/>
      <c r="B857" s="89"/>
      <c r="C857" s="89"/>
      <c r="D857" s="89"/>
    </row>
    <row r="858" spans="1:4">
      <c r="A858" s="89"/>
      <c r="B858" s="89"/>
      <c r="C858" s="89"/>
      <c r="D858" s="89"/>
    </row>
    <row r="859" spans="1:4">
      <c r="A859" s="89"/>
      <c r="B859" s="89"/>
      <c r="C859" s="89"/>
      <c r="D859" s="89"/>
    </row>
    <row r="860" spans="1:4">
      <c r="A860" s="89"/>
      <c r="B860" s="89"/>
      <c r="C860" s="89"/>
      <c r="D860" s="89"/>
    </row>
    <row r="861" spans="1:4">
      <c r="A861" s="89"/>
      <c r="B861" s="89"/>
      <c r="C861" s="89"/>
      <c r="D861" s="89"/>
    </row>
    <row r="862" spans="1:4">
      <c r="A862" s="89"/>
      <c r="B862" s="89"/>
      <c r="C862" s="89"/>
      <c r="D862" s="89"/>
    </row>
    <row r="863" spans="1:4">
      <c r="A863" s="89"/>
      <c r="B863" s="89"/>
      <c r="C863" s="89"/>
      <c r="D863" s="89"/>
    </row>
    <row r="864" spans="1:4">
      <c r="A864" s="89"/>
      <c r="B864" s="89"/>
      <c r="C864" s="89"/>
      <c r="D864" s="89"/>
    </row>
    <row r="865" spans="1:4">
      <c r="A865" s="89"/>
      <c r="B865" s="89"/>
      <c r="C865" s="89"/>
      <c r="D865" s="89"/>
    </row>
    <row r="866" spans="1:4">
      <c r="A866" s="89"/>
      <c r="B866" s="89"/>
      <c r="C866" s="89"/>
      <c r="D866" s="89"/>
    </row>
    <row r="867" spans="1:4">
      <c r="A867" s="89"/>
      <c r="B867" s="89"/>
      <c r="C867" s="89"/>
      <c r="D867" s="89"/>
    </row>
    <row r="868" spans="1:4">
      <c r="A868" s="89"/>
      <c r="B868" s="89"/>
      <c r="C868" s="89"/>
      <c r="D868" s="89"/>
    </row>
    <row r="869" spans="1:4">
      <c r="A869" s="89"/>
      <c r="B869" s="89"/>
      <c r="C869" s="89"/>
      <c r="D869" s="89"/>
    </row>
    <row r="870" spans="1:4">
      <c r="A870" s="89"/>
      <c r="B870" s="89"/>
      <c r="C870" s="89"/>
      <c r="D870" s="89"/>
    </row>
    <row r="871" spans="1:4">
      <c r="A871" s="89"/>
      <c r="B871" s="89"/>
      <c r="C871" s="89"/>
      <c r="D871" s="89"/>
    </row>
    <row r="872" spans="1:4">
      <c r="A872" s="89"/>
      <c r="B872" s="89"/>
      <c r="C872" s="89"/>
      <c r="D872" s="89"/>
    </row>
    <row r="873" spans="1:4">
      <c r="A873" s="89"/>
      <c r="B873" s="89"/>
      <c r="C873" s="89"/>
      <c r="D873" s="89"/>
    </row>
    <row r="874" spans="1:4">
      <c r="A874" s="89"/>
      <c r="B874" s="89"/>
      <c r="C874" s="89"/>
      <c r="D874" s="89"/>
    </row>
    <row r="875" spans="1:4">
      <c r="A875" s="89"/>
      <c r="B875" s="89"/>
      <c r="C875" s="89"/>
      <c r="D875" s="89"/>
    </row>
    <row r="876" spans="1:4">
      <c r="A876" s="89"/>
      <c r="B876" s="89"/>
      <c r="C876" s="89"/>
      <c r="D876" s="89"/>
    </row>
    <row r="877" spans="1:4">
      <c r="A877" s="89"/>
      <c r="B877" s="89"/>
      <c r="C877" s="89"/>
      <c r="D877" s="89"/>
    </row>
    <row r="878" spans="1:4">
      <c r="A878" s="89"/>
      <c r="B878" s="89"/>
      <c r="C878" s="89"/>
      <c r="D878" s="89"/>
    </row>
    <row r="879" spans="1:4">
      <c r="A879" s="89"/>
      <c r="B879" s="89"/>
      <c r="C879" s="89"/>
      <c r="D879" s="89"/>
    </row>
    <row r="880" spans="1:4">
      <c r="A880" s="89"/>
      <c r="B880" s="89"/>
      <c r="C880" s="89"/>
      <c r="D880" s="89"/>
    </row>
    <row r="881" spans="1:4">
      <c r="A881" s="89"/>
      <c r="B881" s="89"/>
      <c r="C881" s="89"/>
      <c r="D881" s="89"/>
    </row>
    <row r="882" spans="1:4">
      <c r="A882" s="89"/>
      <c r="B882" s="89"/>
      <c r="C882" s="89"/>
      <c r="D882" s="89"/>
    </row>
    <row r="883" spans="1:4">
      <c r="A883" s="89"/>
      <c r="B883" s="89"/>
      <c r="C883" s="89"/>
      <c r="D883" s="89"/>
    </row>
    <row r="884" spans="1:4">
      <c r="A884" s="89"/>
      <c r="B884" s="89"/>
      <c r="C884" s="89"/>
      <c r="D884" s="89"/>
    </row>
    <row r="885" spans="1:4">
      <c r="A885" s="89"/>
      <c r="B885" s="89"/>
      <c r="C885" s="89"/>
      <c r="D885" s="89"/>
    </row>
    <row r="886" spans="1:4">
      <c r="A886" s="89"/>
      <c r="B886" s="89"/>
      <c r="C886" s="89"/>
      <c r="D886" s="89"/>
    </row>
    <row r="887" spans="1:4">
      <c r="A887" s="89"/>
      <c r="B887" s="89"/>
      <c r="C887" s="89"/>
      <c r="D887" s="89"/>
    </row>
    <row r="888" spans="1:4">
      <c r="A888" s="89"/>
      <c r="B888" s="89"/>
      <c r="C888" s="89"/>
      <c r="D888" s="89"/>
    </row>
    <row r="889" spans="1:4">
      <c r="A889" s="89"/>
      <c r="B889" s="89"/>
      <c r="C889" s="89"/>
      <c r="D889" s="89"/>
    </row>
    <row r="890" spans="1:4">
      <c r="A890" s="89"/>
      <c r="B890" s="89"/>
      <c r="C890" s="89"/>
      <c r="D890" s="89"/>
    </row>
    <row r="891" spans="1:4">
      <c r="A891" s="89"/>
      <c r="B891" s="89"/>
      <c r="C891" s="89"/>
      <c r="D891" s="89"/>
    </row>
    <row r="892" spans="1:4">
      <c r="A892" s="89"/>
      <c r="B892" s="89"/>
      <c r="C892" s="89"/>
      <c r="D892" s="89"/>
    </row>
    <row r="893" spans="1:4">
      <c r="A893" s="89"/>
      <c r="B893" s="89"/>
      <c r="C893" s="89"/>
      <c r="D893" s="89"/>
    </row>
    <row r="894" spans="1:4">
      <c r="A894" s="89"/>
      <c r="B894" s="89"/>
      <c r="C894" s="89"/>
      <c r="D894" s="89"/>
    </row>
    <row r="895" spans="1:4">
      <c r="A895" s="89"/>
      <c r="B895" s="89"/>
      <c r="C895" s="89"/>
      <c r="D895" s="89"/>
    </row>
    <row r="896" spans="1:4">
      <c r="A896" s="89"/>
      <c r="B896" s="89"/>
      <c r="C896" s="89"/>
      <c r="D896" s="89"/>
    </row>
    <row r="897" spans="1:4">
      <c r="A897" s="89"/>
      <c r="B897" s="89"/>
      <c r="C897" s="89"/>
      <c r="D897" s="89"/>
    </row>
    <row r="898" spans="1:4">
      <c r="A898" s="89"/>
      <c r="B898" s="89"/>
      <c r="C898" s="89"/>
      <c r="D898" s="89"/>
    </row>
    <row r="899" spans="1:4">
      <c r="A899" s="89"/>
      <c r="B899" s="89"/>
      <c r="C899" s="89"/>
      <c r="D899" s="89"/>
    </row>
    <row r="900" spans="1:4">
      <c r="A900" s="89"/>
      <c r="B900" s="89"/>
      <c r="C900" s="89"/>
      <c r="D900" s="89"/>
    </row>
    <row r="901" spans="1:4">
      <c r="A901" s="89"/>
      <c r="B901" s="89"/>
      <c r="C901" s="89"/>
      <c r="D901" s="89"/>
    </row>
    <row r="902" spans="1:4">
      <c r="A902" s="89"/>
      <c r="B902" s="89"/>
      <c r="C902" s="89"/>
      <c r="D902" s="89"/>
    </row>
    <row r="903" spans="1:4">
      <c r="A903" s="89"/>
      <c r="B903" s="89"/>
      <c r="C903" s="89"/>
      <c r="D903" s="89"/>
    </row>
    <row r="904" spans="1:4">
      <c r="A904" s="89"/>
      <c r="B904" s="89"/>
      <c r="C904" s="89"/>
      <c r="D904" s="89"/>
    </row>
    <row r="905" spans="1:4">
      <c r="A905" s="89"/>
      <c r="B905" s="89"/>
      <c r="C905" s="89"/>
      <c r="D905" s="89"/>
    </row>
    <row r="906" spans="1:4">
      <c r="A906" s="89"/>
      <c r="B906" s="89"/>
      <c r="C906" s="89"/>
      <c r="D906" s="89"/>
    </row>
    <row r="907" spans="1:4">
      <c r="A907" s="89"/>
      <c r="B907" s="89"/>
      <c r="C907" s="89"/>
      <c r="D907" s="89"/>
    </row>
    <row r="908" spans="1:4">
      <c r="A908" s="89"/>
      <c r="B908" s="89"/>
      <c r="C908" s="89"/>
      <c r="D908" s="89"/>
    </row>
    <row r="909" spans="1:4">
      <c r="A909" s="89"/>
      <c r="B909" s="89"/>
      <c r="C909" s="89"/>
      <c r="D909" s="89"/>
    </row>
    <row r="910" spans="1:4">
      <c r="A910" s="89"/>
      <c r="B910" s="89"/>
      <c r="C910" s="89"/>
      <c r="D910" s="89"/>
    </row>
    <row r="911" spans="1:4">
      <c r="A911" s="89"/>
      <c r="B911" s="89"/>
      <c r="C911" s="89"/>
      <c r="D911" s="89"/>
    </row>
    <row r="912" spans="1:4">
      <c r="A912" s="89"/>
      <c r="B912" s="89"/>
      <c r="C912" s="89"/>
      <c r="D912" s="89"/>
    </row>
    <row r="913" spans="1:4">
      <c r="A913" s="89"/>
      <c r="B913" s="89"/>
      <c r="C913" s="89"/>
      <c r="D913" s="89"/>
    </row>
    <row r="914" spans="1:4">
      <c r="A914" s="89"/>
      <c r="B914" s="89"/>
      <c r="C914" s="89"/>
      <c r="D914" s="89"/>
    </row>
    <row r="915" spans="1:4">
      <c r="A915" s="89"/>
      <c r="B915" s="89"/>
      <c r="C915" s="89"/>
      <c r="D915" s="89"/>
    </row>
    <row r="916" spans="1:4">
      <c r="A916" s="89"/>
      <c r="B916" s="89"/>
      <c r="C916" s="89"/>
      <c r="D916" s="89"/>
    </row>
    <row r="917" spans="1:4">
      <c r="A917" s="89"/>
      <c r="B917" s="89"/>
      <c r="C917" s="89"/>
      <c r="D917" s="89"/>
    </row>
    <row r="918" spans="1:4">
      <c r="A918" s="89"/>
      <c r="B918" s="89"/>
      <c r="C918" s="89"/>
      <c r="D918" s="89"/>
    </row>
    <row r="919" spans="1:4">
      <c r="A919" s="89"/>
      <c r="B919" s="89"/>
      <c r="C919" s="89"/>
      <c r="D919" s="89"/>
    </row>
    <row r="920" spans="1:4">
      <c r="A920" s="89"/>
      <c r="B920" s="89"/>
      <c r="C920" s="89"/>
      <c r="D920" s="89"/>
    </row>
    <row r="921" spans="1:4">
      <c r="A921" s="89"/>
      <c r="B921" s="89"/>
      <c r="C921" s="89"/>
      <c r="D921" s="89"/>
    </row>
    <row r="922" spans="1:4">
      <c r="A922" s="89"/>
      <c r="B922" s="89"/>
      <c r="C922" s="89"/>
      <c r="D922" s="89"/>
    </row>
    <row r="923" spans="1:4">
      <c r="A923" s="89"/>
      <c r="B923" s="89"/>
      <c r="C923" s="89"/>
      <c r="D923" s="89"/>
    </row>
    <row r="924" spans="1:4">
      <c r="A924" s="89"/>
      <c r="B924" s="89"/>
      <c r="C924" s="89"/>
      <c r="D924" s="89"/>
    </row>
    <row r="925" spans="1:4">
      <c r="A925" s="89"/>
      <c r="B925" s="89"/>
      <c r="C925" s="89"/>
      <c r="D925" s="89"/>
    </row>
    <row r="926" spans="1:4">
      <c r="A926" s="89"/>
      <c r="B926" s="89"/>
      <c r="C926" s="89"/>
      <c r="D926" s="89"/>
    </row>
    <row r="927" spans="1:4">
      <c r="A927" s="89"/>
      <c r="B927" s="89"/>
      <c r="C927" s="89"/>
      <c r="D927" s="89"/>
    </row>
    <row r="928" spans="1:4">
      <c r="A928" s="89"/>
      <c r="B928" s="89"/>
      <c r="C928" s="89"/>
      <c r="D928" s="89"/>
    </row>
    <row r="929" spans="1:4">
      <c r="A929" s="89"/>
      <c r="B929" s="89"/>
      <c r="C929" s="89"/>
      <c r="D929" s="89"/>
    </row>
    <row r="930" spans="1:4">
      <c r="A930" s="89"/>
      <c r="B930" s="89"/>
      <c r="C930" s="89"/>
      <c r="D930" s="89"/>
    </row>
    <row r="931" spans="1:4">
      <c r="A931" s="89"/>
      <c r="B931" s="89"/>
      <c r="C931" s="89"/>
      <c r="D931" s="89"/>
    </row>
    <row r="932" spans="1:4">
      <c r="A932" s="89"/>
      <c r="B932" s="89"/>
      <c r="C932" s="89"/>
      <c r="D932" s="89"/>
    </row>
    <row r="933" spans="1:4">
      <c r="A933" s="89"/>
      <c r="B933" s="89"/>
      <c r="C933" s="89"/>
      <c r="D933" s="89"/>
    </row>
    <row r="934" spans="1:4">
      <c r="A934" s="89"/>
      <c r="B934" s="89"/>
      <c r="C934" s="89"/>
      <c r="D934" s="89"/>
    </row>
    <row r="935" spans="1:4">
      <c r="A935" s="89"/>
      <c r="B935" s="89"/>
      <c r="C935" s="89"/>
      <c r="D935" s="89"/>
    </row>
    <row r="936" spans="1:4">
      <c r="A936" s="89"/>
      <c r="B936" s="89"/>
      <c r="C936" s="89"/>
      <c r="D936" s="89"/>
    </row>
    <row r="937" spans="1:4">
      <c r="A937" s="89"/>
      <c r="B937" s="89"/>
      <c r="C937" s="89"/>
      <c r="D937" s="89"/>
    </row>
    <row r="938" spans="1:4">
      <c r="A938" s="89"/>
      <c r="B938" s="89"/>
      <c r="C938" s="89"/>
      <c r="D938" s="89"/>
    </row>
    <row r="939" spans="1:4">
      <c r="A939" s="89"/>
      <c r="B939" s="89"/>
      <c r="C939" s="89"/>
      <c r="D939" s="89"/>
    </row>
    <row r="940" spans="1:4">
      <c r="A940" s="89"/>
      <c r="B940" s="89"/>
      <c r="C940" s="89"/>
      <c r="D940" s="89"/>
    </row>
    <row r="941" spans="1:4">
      <c r="A941" s="89"/>
      <c r="B941" s="89"/>
      <c r="C941" s="89"/>
      <c r="D941" s="89"/>
    </row>
    <row r="942" spans="1:4">
      <c r="A942" s="89"/>
      <c r="B942" s="89"/>
      <c r="C942" s="89"/>
      <c r="D942" s="89"/>
    </row>
    <row r="943" spans="1:4">
      <c r="A943" s="89"/>
      <c r="B943" s="89"/>
      <c r="C943" s="89"/>
      <c r="D943" s="89"/>
    </row>
    <row r="944" spans="1:4">
      <c r="A944" s="89"/>
      <c r="B944" s="89"/>
      <c r="C944" s="89"/>
      <c r="D944" s="89"/>
    </row>
    <row r="945" spans="1:4">
      <c r="A945" s="89"/>
      <c r="B945" s="89"/>
      <c r="C945" s="89"/>
      <c r="D945" s="89"/>
    </row>
    <row r="946" spans="1:4">
      <c r="A946" s="89"/>
      <c r="B946" s="89"/>
      <c r="C946" s="89"/>
      <c r="D946" s="89"/>
    </row>
    <row r="947" spans="1:4">
      <c r="A947" s="89"/>
      <c r="B947" s="89"/>
      <c r="C947" s="89"/>
      <c r="D947" s="89"/>
    </row>
    <row r="948" spans="1:4">
      <c r="A948" s="89"/>
      <c r="B948" s="89"/>
      <c r="C948" s="89"/>
      <c r="D948" s="89"/>
    </row>
    <row r="949" spans="1:4">
      <c r="A949" s="89"/>
      <c r="B949" s="89"/>
      <c r="C949" s="89"/>
      <c r="D949" s="89"/>
    </row>
    <row r="950" spans="1:4">
      <c r="A950" s="89"/>
      <c r="B950" s="89"/>
      <c r="C950" s="89"/>
      <c r="D950" s="89"/>
    </row>
    <row r="951" spans="1:4">
      <c r="A951" s="89"/>
      <c r="B951" s="89"/>
      <c r="C951" s="89"/>
      <c r="D951" s="89"/>
    </row>
    <row r="952" spans="1:4">
      <c r="A952" s="89"/>
      <c r="B952" s="89"/>
      <c r="C952" s="89"/>
      <c r="D952" s="89"/>
    </row>
    <row r="953" spans="1:4">
      <c r="A953" s="89"/>
      <c r="B953" s="89"/>
      <c r="C953" s="89"/>
      <c r="D953" s="89"/>
    </row>
    <row r="954" spans="1:4">
      <c r="A954" s="89"/>
      <c r="B954" s="89"/>
      <c r="C954" s="89"/>
      <c r="D954" s="89"/>
    </row>
    <row r="955" spans="1:4">
      <c r="A955" s="89"/>
      <c r="B955" s="89"/>
      <c r="C955" s="89"/>
      <c r="D955" s="89"/>
    </row>
    <row r="956" spans="1:4">
      <c r="A956" s="89"/>
      <c r="B956" s="89"/>
      <c r="C956" s="89"/>
      <c r="D956" s="89"/>
    </row>
    <row r="957" spans="1:4">
      <c r="A957" s="89"/>
      <c r="B957" s="89"/>
      <c r="C957" s="89"/>
      <c r="D957" s="89"/>
    </row>
    <row r="958" spans="1:4">
      <c r="A958" s="89"/>
      <c r="B958" s="89"/>
      <c r="C958" s="89"/>
      <c r="D958" s="89"/>
    </row>
    <row r="959" spans="1:4">
      <c r="A959" s="89"/>
      <c r="B959" s="89"/>
      <c r="C959" s="89"/>
      <c r="D959" s="89"/>
    </row>
    <row r="960" spans="1:4">
      <c r="A960" s="89"/>
      <c r="B960" s="89"/>
      <c r="C960" s="89"/>
      <c r="D960" s="89"/>
    </row>
    <row r="961" spans="1:4">
      <c r="A961" s="89"/>
      <c r="B961" s="89"/>
      <c r="C961" s="89"/>
      <c r="D961" s="89"/>
    </row>
    <row r="962" spans="1:4">
      <c r="A962" s="89"/>
      <c r="B962" s="89"/>
      <c r="C962" s="89"/>
      <c r="D962" s="89"/>
    </row>
    <row r="963" spans="1:4">
      <c r="A963" s="89"/>
      <c r="B963" s="89"/>
      <c r="C963" s="89"/>
      <c r="D963" s="89"/>
    </row>
    <row r="964" spans="1:4">
      <c r="A964" s="89"/>
      <c r="B964" s="89"/>
      <c r="C964" s="89"/>
      <c r="D964" s="89"/>
    </row>
    <row r="965" spans="1:4">
      <c r="A965" s="89"/>
      <c r="B965" s="89"/>
      <c r="C965" s="89"/>
      <c r="D965" s="89"/>
    </row>
    <row r="966" spans="1:4">
      <c r="A966" s="89"/>
      <c r="B966" s="89"/>
      <c r="C966" s="89"/>
      <c r="D966" s="89"/>
    </row>
    <row r="967" spans="1:4">
      <c r="A967" s="89"/>
      <c r="B967" s="89"/>
      <c r="C967" s="89"/>
      <c r="D967" s="89"/>
    </row>
    <row r="968" spans="1:4">
      <c r="A968" s="89"/>
      <c r="B968" s="89"/>
      <c r="C968" s="89"/>
      <c r="D968" s="89"/>
    </row>
    <row r="969" spans="1:4">
      <c r="A969" s="89"/>
      <c r="B969" s="89"/>
      <c r="C969" s="89"/>
      <c r="D969" s="89"/>
    </row>
    <row r="970" spans="1:4">
      <c r="A970" s="89"/>
      <c r="B970" s="89"/>
      <c r="C970" s="89"/>
      <c r="D970" s="89"/>
    </row>
    <row r="971" spans="1:4">
      <c r="A971" s="89"/>
      <c r="B971" s="89"/>
      <c r="C971" s="89"/>
      <c r="D971" s="89"/>
    </row>
    <row r="972" spans="1:4">
      <c r="A972" s="89"/>
      <c r="B972" s="89"/>
      <c r="C972" s="89"/>
      <c r="D972" s="89"/>
    </row>
    <row r="973" spans="1:4">
      <c r="A973" s="89"/>
      <c r="B973" s="89"/>
      <c r="C973" s="89"/>
      <c r="D973" s="89"/>
    </row>
    <row r="974" spans="1:4">
      <c r="A974" s="89"/>
      <c r="B974" s="89"/>
      <c r="C974" s="89"/>
      <c r="D974" s="89"/>
    </row>
    <row r="975" spans="1:4">
      <c r="A975" s="89"/>
      <c r="B975" s="89"/>
      <c r="C975" s="89"/>
      <c r="D975" s="89"/>
    </row>
    <row r="976" spans="1:4">
      <c r="A976" s="89"/>
      <c r="B976" s="89"/>
      <c r="C976" s="89"/>
      <c r="D976" s="89"/>
    </row>
    <row r="977" spans="1:4">
      <c r="A977" s="89"/>
      <c r="B977" s="89"/>
      <c r="C977" s="89"/>
      <c r="D977" s="89"/>
    </row>
    <row r="978" spans="1:4">
      <c r="A978" s="89"/>
      <c r="B978" s="89"/>
      <c r="C978" s="89"/>
      <c r="D978" s="89"/>
    </row>
    <row r="979" spans="1:4">
      <c r="A979" s="89"/>
      <c r="B979" s="89"/>
      <c r="C979" s="89"/>
      <c r="D979" s="89"/>
    </row>
    <row r="980" spans="1:4">
      <c r="A980" s="89"/>
      <c r="B980" s="89"/>
      <c r="C980" s="89"/>
      <c r="D980" s="89"/>
    </row>
    <row r="981" spans="1:4">
      <c r="A981" s="89"/>
      <c r="B981" s="89"/>
      <c r="C981" s="89"/>
      <c r="D981" s="89"/>
    </row>
    <row r="982" spans="1:4">
      <c r="A982" s="89"/>
      <c r="B982" s="89"/>
      <c r="C982" s="89"/>
      <c r="D982" s="89"/>
    </row>
    <row r="983" spans="1:4">
      <c r="A983" s="89"/>
      <c r="B983" s="89"/>
      <c r="C983" s="89"/>
      <c r="D983" s="89"/>
    </row>
    <row r="984" spans="1:4">
      <c r="A984" s="89"/>
      <c r="B984" s="89"/>
      <c r="C984" s="89"/>
      <c r="D984" s="89"/>
    </row>
    <row r="985" spans="1:4">
      <c r="A985" s="89"/>
      <c r="B985" s="89"/>
      <c r="C985" s="89"/>
      <c r="D985" s="89"/>
    </row>
    <row r="986" spans="1:4">
      <c r="A986" s="89"/>
      <c r="B986" s="89"/>
      <c r="C986" s="89"/>
      <c r="D986" s="89"/>
    </row>
    <row r="987" spans="1:4">
      <c r="A987" s="89"/>
      <c r="B987" s="89"/>
      <c r="C987" s="89"/>
      <c r="D987" s="89"/>
    </row>
    <row r="988" spans="1:4">
      <c r="A988" s="89"/>
      <c r="B988" s="89"/>
      <c r="C988" s="89"/>
      <c r="D988" s="89"/>
    </row>
    <row r="989" spans="1:4">
      <c r="A989" s="89"/>
      <c r="B989" s="89"/>
      <c r="C989" s="89"/>
      <c r="D989" s="89"/>
    </row>
    <row r="990" spans="1:4">
      <c r="A990" s="89"/>
      <c r="B990" s="89"/>
      <c r="C990" s="89"/>
      <c r="D990" s="89"/>
    </row>
    <row r="991" spans="1:4">
      <c r="A991" s="89"/>
      <c r="B991" s="89"/>
      <c r="C991" s="89"/>
      <c r="D991" s="89"/>
    </row>
    <row r="992" spans="1:4">
      <c r="A992" s="89"/>
      <c r="B992" s="89"/>
      <c r="C992" s="89"/>
      <c r="D992" s="89"/>
    </row>
    <row r="993" spans="1:4">
      <c r="A993" s="89"/>
      <c r="B993" s="89"/>
      <c r="C993" s="89"/>
      <c r="D993" s="89"/>
    </row>
    <row r="994" spans="1:4">
      <c r="A994" s="89"/>
      <c r="B994" s="89"/>
      <c r="C994" s="89"/>
      <c r="D994" s="89"/>
    </row>
    <row r="995" spans="1:4">
      <c r="A995" s="89"/>
      <c r="B995" s="89"/>
      <c r="C995" s="89"/>
      <c r="D995" s="89"/>
    </row>
    <row r="996" spans="1:4">
      <c r="A996" s="89"/>
      <c r="B996" s="89"/>
      <c r="C996" s="89"/>
      <c r="D996" s="89"/>
    </row>
    <row r="997" spans="1:4">
      <c r="A997" s="89"/>
      <c r="B997" s="89"/>
      <c r="C997" s="89"/>
      <c r="D997" s="89"/>
    </row>
    <row r="998" spans="1:4">
      <c r="A998" s="89"/>
      <c r="B998" s="89"/>
      <c r="C998" s="89"/>
      <c r="D998" s="89"/>
    </row>
    <row r="999" spans="1:4">
      <c r="A999" s="89"/>
      <c r="B999" s="89"/>
      <c r="C999" s="89"/>
      <c r="D999" s="89"/>
    </row>
    <row r="1000" spans="1:4">
      <c r="A1000" s="89"/>
      <c r="B1000" s="89"/>
      <c r="C1000" s="89"/>
      <c r="D1000" s="89"/>
    </row>
    <row r="1001" spans="1:4">
      <c r="A1001" s="89"/>
      <c r="B1001" s="89"/>
      <c r="C1001" s="89"/>
      <c r="D1001" s="89"/>
    </row>
    <row r="1002" spans="1:4">
      <c r="A1002" s="89"/>
      <c r="B1002" s="89"/>
      <c r="C1002" s="89"/>
      <c r="D1002" s="89"/>
    </row>
    <row r="1003" spans="1:4">
      <c r="A1003" s="89"/>
      <c r="B1003" s="89"/>
      <c r="C1003" s="89"/>
      <c r="D1003" s="89"/>
    </row>
    <row r="1004" spans="1:4">
      <c r="A1004" s="89"/>
      <c r="B1004" s="89"/>
      <c r="C1004" s="89"/>
      <c r="D1004" s="89"/>
    </row>
    <row r="1005" spans="1:4">
      <c r="A1005" s="89"/>
      <c r="B1005" s="89"/>
      <c r="C1005" s="89"/>
      <c r="D1005" s="89"/>
    </row>
    <row r="1006" spans="1:4">
      <c r="A1006" s="89"/>
      <c r="B1006" s="89"/>
      <c r="C1006" s="89"/>
      <c r="D1006" s="89"/>
    </row>
    <row r="1007" spans="1:4">
      <c r="A1007" s="89"/>
      <c r="B1007" s="89"/>
      <c r="C1007" s="89"/>
      <c r="D1007" s="89"/>
    </row>
    <row r="1008" spans="1:4">
      <c r="A1008" s="89"/>
      <c r="B1008" s="89"/>
      <c r="C1008" s="89"/>
      <c r="D1008" s="89"/>
    </row>
    <row r="1009" spans="1:4">
      <c r="A1009" s="89"/>
      <c r="B1009" s="89"/>
      <c r="C1009" s="89"/>
      <c r="D1009" s="89"/>
    </row>
    <row r="1010" spans="1:4">
      <c r="A1010" s="89"/>
      <c r="B1010" s="89"/>
      <c r="C1010" s="89"/>
      <c r="D1010" s="89"/>
    </row>
    <row r="1011" spans="1:4">
      <c r="A1011" s="89"/>
      <c r="B1011" s="89"/>
      <c r="C1011" s="89"/>
      <c r="D1011" s="89"/>
    </row>
    <row r="1012" spans="1:4">
      <c r="A1012" s="89"/>
      <c r="B1012" s="89"/>
      <c r="C1012" s="89"/>
      <c r="D1012" s="89"/>
    </row>
    <row r="1013" spans="1:4">
      <c r="A1013" s="89"/>
      <c r="B1013" s="89"/>
      <c r="C1013" s="89"/>
      <c r="D1013" s="89"/>
    </row>
    <row r="1014" spans="1:4">
      <c r="A1014" s="89"/>
      <c r="B1014" s="89"/>
      <c r="C1014" s="89"/>
      <c r="D1014" s="89"/>
    </row>
    <row r="1015" spans="1:4">
      <c r="A1015" s="89"/>
      <c r="B1015" s="89"/>
      <c r="C1015" s="89"/>
      <c r="D1015" s="89"/>
    </row>
    <row r="1016" spans="1:4">
      <c r="A1016" s="89"/>
      <c r="B1016" s="89"/>
      <c r="C1016" s="89"/>
      <c r="D1016" s="89"/>
    </row>
    <row r="1017" spans="1:4">
      <c r="A1017" s="89"/>
      <c r="B1017" s="89"/>
      <c r="C1017" s="89"/>
      <c r="D1017" s="89"/>
    </row>
    <row r="1018" spans="1:4">
      <c r="A1018" s="89"/>
      <c r="B1018" s="89"/>
      <c r="C1018" s="89"/>
      <c r="D1018" s="89"/>
    </row>
    <row r="1019" spans="1:4">
      <c r="A1019" s="89"/>
      <c r="B1019" s="89"/>
      <c r="C1019" s="89"/>
      <c r="D1019" s="89"/>
    </row>
    <row r="1020" spans="1:4">
      <c r="A1020" s="89"/>
      <c r="B1020" s="89"/>
      <c r="C1020" s="89"/>
      <c r="D1020" s="89"/>
    </row>
    <row r="1021" spans="1:4">
      <c r="A1021" s="89"/>
      <c r="B1021" s="89"/>
      <c r="C1021" s="89"/>
      <c r="D1021" s="89"/>
    </row>
    <row r="1022" spans="1:4">
      <c r="A1022" s="89"/>
      <c r="B1022" s="89"/>
      <c r="C1022" s="89"/>
      <c r="D1022" s="89"/>
    </row>
    <row r="1023" spans="1:4">
      <c r="A1023" s="89"/>
      <c r="B1023" s="89"/>
      <c r="C1023" s="89"/>
      <c r="D1023" s="89"/>
    </row>
    <row r="1024" spans="1:4">
      <c r="A1024" s="89"/>
      <c r="B1024" s="89"/>
      <c r="C1024" s="89"/>
      <c r="D1024" s="89"/>
    </row>
    <row r="1025" spans="1:4">
      <c r="A1025" s="89"/>
      <c r="B1025" s="89"/>
      <c r="C1025" s="89"/>
      <c r="D1025" s="89"/>
    </row>
    <row r="1026" spans="1:4">
      <c r="A1026" s="89"/>
      <c r="B1026" s="89"/>
      <c r="C1026" s="89"/>
      <c r="D1026" s="89"/>
    </row>
    <row r="1027" spans="1:4">
      <c r="A1027" s="89"/>
      <c r="B1027" s="89"/>
      <c r="C1027" s="89"/>
      <c r="D1027" s="89"/>
    </row>
    <row r="1028" spans="1:4">
      <c r="A1028" s="89"/>
      <c r="B1028" s="89"/>
      <c r="C1028" s="89"/>
      <c r="D1028" s="89"/>
    </row>
    <row r="1029" spans="1:4">
      <c r="A1029" s="89"/>
      <c r="B1029" s="89"/>
      <c r="C1029" s="89"/>
      <c r="D1029" s="89"/>
    </row>
    <row r="1030" spans="1:4">
      <c r="A1030" s="89"/>
      <c r="B1030" s="89"/>
      <c r="C1030" s="89"/>
      <c r="D1030" s="89"/>
    </row>
    <row r="1031" spans="1:4">
      <c r="A1031" s="89"/>
      <c r="B1031" s="89"/>
      <c r="C1031" s="89"/>
      <c r="D1031" s="89"/>
    </row>
    <row r="1032" spans="1:4">
      <c r="A1032" s="89"/>
      <c r="B1032" s="89"/>
      <c r="C1032" s="89"/>
      <c r="D1032" s="89"/>
    </row>
    <row r="1033" spans="1:4">
      <c r="A1033" s="89"/>
      <c r="B1033" s="89"/>
      <c r="C1033" s="89"/>
      <c r="D1033" s="89"/>
    </row>
    <row r="1034" spans="1:4">
      <c r="A1034" s="89"/>
      <c r="B1034" s="89"/>
      <c r="C1034" s="89"/>
      <c r="D1034" s="89"/>
    </row>
    <row r="1035" spans="1:4">
      <c r="A1035" s="89"/>
      <c r="B1035" s="89"/>
      <c r="C1035" s="89"/>
      <c r="D1035" s="89"/>
    </row>
    <row r="1036" spans="1:4">
      <c r="A1036" s="89"/>
      <c r="B1036" s="89"/>
      <c r="C1036" s="89"/>
      <c r="D1036" s="89"/>
    </row>
    <row r="1037" spans="1:4">
      <c r="A1037" s="89"/>
      <c r="B1037" s="89"/>
      <c r="C1037" s="89"/>
      <c r="D1037" s="89"/>
    </row>
    <row r="1038" spans="1:4">
      <c r="A1038" s="89"/>
      <c r="B1038" s="89"/>
      <c r="C1038" s="89"/>
      <c r="D1038" s="89"/>
    </row>
    <row r="1039" spans="1:4">
      <c r="A1039" s="89"/>
      <c r="B1039" s="89"/>
      <c r="C1039" s="89"/>
      <c r="D1039" s="89"/>
    </row>
    <row r="1040" spans="1:4">
      <c r="A1040" s="89"/>
      <c r="B1040" s="89"/>
      <c r="C1040" s="89"/>
      <c r="D1040" s="89"/>
    </row>
    <row r="1041" spans="1:4">
      <c r="A1041" s="89"/>
      <c r="B1041" s="89"/>
      <c r="C1041" s="89"/>
      <c r="D1041" s="89"/>
    </row>
    <row r="1042" spans="1:4">
      <c r="A1042" s="89"/>
      <c r="B1042" s="89"/>
      <c r="C1042" s="89"/>
      <c r="D1042" s="89"/>
    </row>
    <row r="1043" spans="1:4">
      <c r="A1043" s="89"/>
      <c r="B1043" s="89"/>
      <c r="C1043" s="89"/>
      <c r="D1043" s="89"/>
    </row>
    <row r="1044" spans="1:4">
      <c r="A1044" s="89"/>
      <c r="B1044" s="89"/>
      <c r="C1044" s="89"/>
      <c r="D1044" s="89"/>
    </row>
    <row r="1045" spans="1:4">
      <c r="A1045" s="89"/>
      <c r="B1045" s="89"/>
      <c r="C1045" s="89"/>
      <c r="D1045" s="89"/>
    </row>
    <row r="1046" spans="1:4">
      <c r="A1046" s="89"/>
      <c r="B1046" s="89"/>
      <c r="C1046" s="89"/>
      <c r="D1046" s="89"/>
    </row>
    <row r="1047" spans="1:4">
      <c r="A1047" s="89"/>
      <c r="B1047" s="89"/>
      <c r="C1047" s="89"/>
      <c r="D1047" s="89"/>
    </row>
    <row r="1048" spans="1:4">
      <c r="A1048" s="89"/>
      <c r="B1048" s="89"/>
      <c r="C1048" s="89"/>
      <c r="D1048" s="89"/>
    </row>
    <row r="1049" spans="1:4">
      <c r="A1049" s="89"/>
      <c r="B1049" s="89"/>
      <c r="C1049" s="89"/>
      <c r="D1049" s="89"/>
    </row>
    <row r="1050" spans="1:4">
      <c r="A1050" s="89"/>
      <c r="B1050" s="89"/>
      <c r="C1050" s="89"/>
      <c r="D1050" s="89"/>
    </row>
    <row r="1051" spans="1:4">
      <c r="A1051" s="89"/>
      <c r="B1051" s="89"/>
      <c r="C1051" s="89"/>
      <c r="D1051" s="89"/>
    </row>
    <row r="1052" spans="1:4">
      <c r="A1052" s="89"/>
      <c r="B1052" s="89"/>
      <c r="C1052" s="89"/>
      <c r="D1052" s="89"/>
    </row>
    <row r="1053" spans="1:4">
      <c r="A1053" s="89"/>
      <c r="B1053" s="89"/>
      <c r="C1053" s="89"/>
      <c r="D1053" s="89"/>
    </row>
    <row r="1054" spans="1:4">
      <c r="A1054" s="89"/>
      <c r="B1054" s="89"/>
      <c r="C1054" s="89"/>
      <c r="D1054" s="89"/>
    </row>
    <row r="1055" spans="1:4">
      <c r="A1055" s="89"/>
      <c r="B1055" s="89"/>
      <c r="C1055" s="89"/>
      <c r="D1055" s="89"/>
    </row>
    <row r="1056" spans="1:4">
      <c r="A1056" s="89"/>
      <c r="B1056" s="89"/>
      <c r="C1056" s="89"/>
      <c r="D1056" s="89"/>
    </row>
    <row r="1057" spans="1:4">
      <c r="A1057" s="89"/>
      <c r="B1057" s="89"/>
      <c r="C1057" s="89"/>
      <c r="D1057" s="89"/>
    </row>
    <row r="1058" spans="1:4">
      <c r="A1058" s="89"/>
      <c r="B1058" s="89"/>
      <c r="C1058" s="89"/>
      <c r="D1058" s="89"/>
    </row>
    <row r="1059" spans="1:4">
      <c r="A1059" s="89"/>
      <c r="B1059" s="89"/>
      <c r="C1059" s="89"/>
      <c r="D1059" s="89"/>
    </row>
    <row r="1060" spans="1:4">
      <c r="A1060" s="89"/>
      <c r="B1060" s="89"/>
      <c r="C1060" s="89"/>
      <c r="D1060" s="89"/>
    </row>
    <row r="1061" spans="1:4">
      <c r="A1061" s="89"/>
      <c r="B1061" s="89"/>
      <c r="C1061" s="89"/>
      <c r="D1061" s="89"/>
    </row>
    <row r="1062" spans="1:4">
      <c r="A1062" s="89"/>
      <c r="B1062" s="89"/>
      <c r="C1062" s="89"/>
      <c r="D1062" s="89"/>
    </row>
    <row r="1063" spans="1:4">
      <c r="A1063" s="89"/>
      <c r="B1063" s="89"/>
      <c r="C1063" s="89"/>
      <c r="D1063" s="89"/>
    </row>
    <row r="1064" spans="1:4">
      <c r="A1064" s="89"/>
      <c r="B1064" s="89"/>
      <c r="C1064" s="89"/>
      <c r="D1064" s="89"/>
    </row>
    <row r="1065" spans="1:4">
      <c r="A1065" s="89"/>
      <c r="B1065" s="89"/>
      <c r="C1065" s="89"/>
      <c r="D1065" s="89"/>
    </row>
    <row r="1066" spans="1:4">
      <c r="A1066" s="89"/>
      <c r="B1066" s="89"/>
      <c r="C1066" s="89"/>
      <c r="D1066" s="89"/>
    </row>
    <row r="1067" spans="1:4">
      <c r="A1067" s="89"/>
      <c r="B1067" s="89"/>
      <c r="C1067" s="89"/>
      <c r="D1067" s="89"/>
    </row>
    <row r="1068" spans="1:4">
      <c r="A1068" s="89"/>
      <c r="B1068" s="89"/>
      <c r="C1068" s="89"/>
      <c r="D1068" s="89"/>
    </row>
    <row r="1069" spans="1:4">
      <c r="A1069" s="89"/>
      <c r="B1069" s="89"/>
      <c r="C1069" s="89"/>
      <c r="D1069" s="89"/>
    </row>
    <row r="1070" spans="1:4">
      <c r="A1070" s="89"/>
      <c r="B1070" s="89"/>
      <c r="C1070" s="89"/>
      <c r="D1070" s="89"/>
    </row>
    <row r="1071" spans="1:4">
      <c r="A1071" s="89"/>
      <c r="B1071" s="89"/>
      <c r="C1071" s="89"/>
      <c r="D1071" s="89"/>
    </row>
    <row r="1072" spans="1:4">
      <c r="A1072" s="89"/>
      <c r="B1072" s="89"/>
      <c r="C1072" s="89"/>
      <c r="D1072" s="89"/>
    </row>
    <row r="1073" spans="1:4">
      <c r="A1073" s="89"/>
      <c r="B1073" s="89"/>
      <c r="C1073" s="89"/>
      <c r="D1073" s="89"/>
    </row>
    <row r="1074" spans="1:4">
      <c r="A1074" s="89"/>
      <c r="B1074" s="89"/>
      <c r="C1074" s="89"/>
      <c r="D1074" s="89"/>
    </row>
    <row r="1075" spans="1:4">
      <c r="A1075" s="89"/>
      <c r="B1075" s="89"/>
      <c r="C1075" s="89"/>
      <c r="D1075" s="89"/>
    </row>
    <row r="1076" spans="1:4">
      <c r="A1076" s="89"/>
      <c r="B1076" s="89"/>
      <c r="C1076" s="89"/>
      <c r="D1076" s="89"/>
    </row>
    <row r="1077" spans="1:4">
      <c r="A1077" s="89"/>
      <c r="B1077" s="89"/>
      <c r="C1077" s="89"/>
      <c r="D1077" s="89"/>
    </row>
    <row r="1078" spans="1:4">
      <c r="A1078" s="89"/>
      <c r="B1078" s="89"/>
      <c r="C1078" s="89"/>
      <c r="D1078" s="89"/>
    </row>
    <row r="1079" spans="1:4">
      <c r="A1079" s="89"/>
      <c r="B1079" s="89"/>
      <c r="C1079" s="89"/>
      <c r="D1079" s="89"/>
    </row>
    <row r="1080" spans="1:4">
      <c r="A1080" s="89"/>
      <c r="B1080" s="89"/>
      <c r="C1080" s="89"/>
      <c r="D1080" s="89"/>
    </row>
    <row r="1081" spans="1:4">
      <c r="A1081" s="89"/>
      <c r="B1081" s="89"/>
      <c r="C1081" s="89"/>
      <c r="D1081" s="89"/>
    </row>
    <row r="1082" spans="1:4">
      <c r="A1082" s="89"/>
      <c r="B1082" s="89"/>
      <c r="C1082" s="89"/>
      <c r="D1082" s="89"/>
    </row>
    <row r="1083" spans="1:4">
      <c r="A1083" s="89"/>
      <c r="B1083" s="89"/>
      <c r="C1083" s="89"/>
      <c r="D1083" s="89"/>
    </row>
    <row r="1084" spans="1:4">
      <c r="A1084" s="89"/>
      <c r="B1084" s="89"/>
      <c r="C1084" s="89"/>
      <c r="D1084" s="89"/>
    </row>
    <row r="1085" spans="1:4">
      <c r="A1085" s="89"/>
      <c r="B1085" s="89"/>
      <c r="C1085" s="89"/>
      <c r="D1085" s="89"/>
    </row>
    <row r="1086" spans="1:4">
      <c r="A1086" s="89"/>
      <c r="B1086" s="89"/>
      <c r="C1086" s="89"/>
      <c r="D1086" s="89"/>
    </row>
    <row r="1087" spans="1:4">
      <c r="A1087" s="89"/>
      <c r="B1087" s="89"/>
      <c r="C1087" s="89"/>
      <c r="D1087" s="89"/>
    </row>
    <row r="1088" spans="1:4">
      <c r="A1088" s="89"/>
      <c r="B1088" s="89"/>
      <c r="C1088" s="89"/>
      <c r="D1088" s="89"/>
    </row>
    <row r="1089" spans="1:4">
      <c r="A1089" s="89"/>
      <c r="B1089" s="89"/>
      <c r="C1089" s="89"/>
      <c r="D1089" s="89"/>
    </row>
    <row r="1090" spans="1:4">
      <c r="A1090" s="89"/>
      <c r="B1090" s="89"/>
      <c r="C1090" s="89"/>
      <c r="D1090" s="89"/>
    </row>
    <row r="1091" spans="1:4">
      <c r="A1091" s="89"/>
      <c r="B1091" s="89"/>
      <c r="C1091" s="89"/>
      <c r="D1091" s="89"/>
    </row>
    <row r="1092" spans="1:4">
      <c r="A1092" s="89"/>
      <c r="B1092" s="89"/>
      <c r="C1092" s="89"/>
      <c r="D1092" s="89"/>
    </row>
    <row r="1093" spans="1:4">
      <c r="A1093" s="89"/>
      <c r="B1093" s="89"/>
      <c r="C1093" s="89"/>
      <c r="D1093" s="89"/>
    </row>
    <row r="1094" spans="1:4">
      <c r="A1094" s="89"/>
      <c r="B1094" s="89"/>
      <c r="C1094" s="89"/>
      <c r="D1094" s="89"/>
    </row>
    <row r="1095" spans="1:4">
      <c r="A1095" s="89"/>
      <c r="B1095" s="89"/>
      <c r="C1095" s="89"/>
      <c r="D1095" s="89"/>
    </row>
    <row r="1096" spans="1:4">
      <c r="A1096" s="89"/>
      <c r="B1096" s="89"/>
      <c r="C1096" s="89"/>
      <c r="D1096" s="89"/>
    </row>
    <row r="1097" spans="1:4">
      <c r="A1097" s="89"/>
      <c r="B1097" s="89"/>
      <c r="C1097" s="89"/>
      <c r="D1097" s="89"/>
    </row>
    <row r="1098" spans="1:4">
      <c r="A1098" s="89"/>
      <c r="B1098" s="89"/>
      <c r="C1098" s="89"/>
      <c r="D1098" s="89"/>
    </row>
    <row r="1099" spans="1:4">
      <c r="A1099" s="89"/>
      <c r="B1099" s="89"/>
      <c r="C1099" s="89"/>
      <c r="D1099" s="89"/>
    </row>
    <row r="1100" spans="1:4">
      <c r="A1100" s="89"/>
      <c r="B1100" s="89"/>
      <c r="C1100" s="89"/>
      <c r="D1100" s="89"/>
    </row>
    <row r="1101" spans="1:4">
      <c r="A1101" s="89"/>
      <c r="B1101" s="89"/>
      <c r="C1101" s="89"/>
      <c r="D1101" s="89"/>
    </row>
    <row r="1102" spans="1:4">
      <c r="A1102" s="89"/>
      <c r="B1102" s="89"/>
      <c r="C1102" s="89"/>
      <c r="D1102" s="89"/>
    </row>
    <row r="1103" spans="1:4">
      <c r="A1103" s="89"/>
      <c r="B1103" s="89"/>
      <c r="C1103" s="89"/>
      <c r="D1103" s="89"/>
    </row>
    <row r="1104" spans="1:4">
      <c r="A1104" s="89"/>
      <c r="B1104" s="89"/>
      <c r="C1104" s="89"/>
      <c r="D1104" s="89"/>
    </row>
    <row r="1105" spans="1:4">
      <c r="A1105" s="89"/>
      <c r="B1105" s="89"/>
      <c r="C1105" s="89"/>
      <c r="D1105" s="89"/>
    </row>
    <row r="1106" spans="1:4">
      <c r="A1106" s="89"/>
      <c r="B1106" s="89"/>
      <c r="C1106" s="89"/>
      <c r="D1106" s="89"/>
    </row>
    <row r="1107" spans="1:4">
      <c r="A1107" s="89"/>
      <c r="B1107" s="89"/>
      <c r="C1107" s="89"/>
      <c r="D1107" s="89"/>
    </row>
    <row r="1108" spans="1:4">
      <c r="A1108" s="89"/>
      <c r="B1108" s="89"/>
      <c r="C1108" s="89"/>
      <c r="D1108" s="89"/>
    </row>
    <row r="1109" spans="1:4">
      <c r="A1109" s="89"/>
      <c r="B1109" s="89"/>
      <c r="C1109" s="89"/>
      <c r="D1109" s="89"/>
    </row>
    <row r="1110" spans="1:4">
      <c r="A1110" s="89"/>
      <c r="B1110" s="89"/>
      <c r="C1110" s="89"/>
      <c r="D1110" s="89"/>
    </row>
    <row r="1111" spans="1:4">
      <c r="A1111" s="89"/>
      <c r="B1111" s="89"/>
      <c r="C1111" s="89"/>
      <c r="D1111" s="89"/>
    </row>
    <row r="1112" spans="1:4">
      <c r="A1112" s="89"/>
      <c r="B1112" s="89"/>
      <c r="C1112" s="89"/>
      <c r="D1112" s="89"/>
    </row>
    <row r="1113" spans="1:4">
      <c r="A1113" s="89"/>
      <c r="B1113" s="89"/>
      <c r="C1113" s="89"/>
      <c r="D1113" s="89"/>
    </row>
    <row r="1114" spans="1:4">
      <c r="A1114" s="89"/>
      <c r="B1114" s="89"/>
      <c r="C1114" s="89"/>
      <c r="D1114" s="89"/>
    </row>
    <row r="1115" spans="1:4">
      <c r="A1115" s="89"/>
      <c r="B1115" s="89"/>
      <c r="C1115" s="89"/>
      <c r="D1115" s="89"/>
    </row>
    <row r="1116" spans="1:4">
      <c r="A1116" s="89"/>
      <c r="B1116" s="89"/>
      <c r="C1116" s="89"/>
      <c r="D1116" s="89"/>
    </row>
    <row r="1117" spans="1:4">
      <c r="A1117" s="89"/>
      <c r="B1117" s="89"/>
      <c r="C1117" s="89"/>
      <c r="D1117" s="89"/>
    </row>
    <row r="1118" spans="1:4">
      <c r="A1118" s="89"/>
      <c r="B1118" s="89"/>
      <c r="C1118" s="89"/>
      <c r="D1118" s="89"/>
    </row>
    <row r="1119" spans="1:4">
      <c r="A1119" s="89"/>
      <c r="B1119" s="89"/>
      <c r="C1119" s="89"/>
      <c r="D1119" s="89"/>
    </row>
    <row r="1120" spans="1:4">
      <c r="A1120" s="89"/>
      <c r="B1120" s="89"/>
      <c r="C1120" s="89"/>
      <c r="D1120" s="89"/>
    </row>
    <row r="1121" spans="1:4">
      <c r="A1121" s="89"/>
      <c r="B1121" s="89"/>
      <c r="C1121" s="89"/>
      <c r="D1121" s="89"/>
    </row>
    <row r="1122" spans="1:4">
      <c r="A1122" s="89"/>
      <c r="B1122" s="89"/>
      <c r="C1122" s="89"/>
      <c r="D1122" s="89"/>
    </row>
    <row r="1123" spans="1:4">
      <c r="A1123" s="89"/>
      <c r="B1123" s="89"/>
      <c r="C1123" s="89"/>
      <c r="D1123" s="89"/>
    </row>
    <row r="1124" spans="1:4">
      <c r="A1124" s="89"/>
      <c r="B1124" s="89"/>
      <c r="C1124" s="89"/>
      <c r="D1124" s="89"/>
    </row>
    <row r="1125" spans="1:4">
      <c r="A1125" s="89"/>
      <c r="B1125" s="89"/>
      <c r="C1125" s="89"/>
      <c r="D1125" s="89"/>
    </row>
    <row r="1126" spans="1:4">
      <c r="A1126" s="89"/>
      <c r="B1126" s="89"/>
      <c r="C1126" s="89"/>
      <c r="D1126" s="89"/>
    </row>
    <row r="1127" spans="1:4">
      <c r="A1127" s="89"/>
      <c r="B1127" s="89"/>
      <c r="C1127" s="89"/>
      <c r="D1127" s="89"/>
    </row>
    <row r="1128" spans="1:4">
      <c r="A1128" s="89"/>
      <c r="B1128" s="89"/>
      <c r="C1128" s="89"/>
      <c r="D1128" s="89"/>
    </row>
    <row r="1129" spans="1:4">
      <c r="A1129" s="89"/>
      <c r="B1129" s="89"/>
      <c r="C1129" s="89"/>
      <c r="D1129" s="89"/>
    </row>
    <row r="1130" spans="1:4">
      <c r="A1130" s="89"/>
      <c r="B1130" s="89"/>
      <c r="C1130" s="89"/>
      <c r="D1130" s="89"/>
    </row>
    <row r="1131" spans="1:4">
      <c r="A1131" s="89"/>
      <c r="B1131" s="89"/>
      <c r="C1131" s="89"/>
      <c r="D1131" s="89"/>
    </row>
    <row r="1132" spans="1:4">
      <c r="A1132" s="89"/>
      <c r="B1132" s="89"/>
      <c r="C1132" s="89"/>
      <c r="D1132" s="89"/>
    </row>
    <row r="1133" spans="1:4">
      <c r="A1133" s="89"/>
      <c r="B1133" s="89"/>
      <c r="C1133" s="89"/>
      <c r="D1133" s="89"/>
    </row>
    <row r="1134" spans="1:4">
      <c r="A1134" s="89"/>
      <c r="B1134" s="89"/>
      <c r="C1134" s="89"/>
      <c r="D1134" s="89"/>
    </row>
    <row r="1135" spans="1:4">
      <c r="A1135" s="89"/>
      <c r="B1135" s="89"/>
      <c r="C1135" s="89"/>
      <c r="D1135" s="89"/>
    </row>
    <row r="1136" spans="1:4">
      <c r="A1136" s="89"/>
      <c r="B1136" s="89"/>
      <c r="C1136" s="89"/>
      <c r="D1136" s="89"/>
    </row>
    <row r="1137" spans="1:4">
      <c r="A1137" s="89"/>
      <c r="B1137" s="89"/>
      <c r="C1137" s="89"/>
      <c r="D1137" s="89"/>
    </row>
    <row r="1138" spans="1:4">
      <c r="A1138" s="89"/>
      <c r="B1138" s="89"/>
      <c r="C1138" s="89"/>
      <c r="D1138" s="89"/>
    </row>
    <row r="1139" spans="1:4">
      <c r="A1139" s="89"/>
      <c r="B1139" s="89"/>
      <c r="C1139" s="89"/>
      <c r="D1139" s="89"/>
    </row>
    <row r="1140" spans="1:4">
      <c r="A1140" s="89"/>
      <c r="B1140" s="89"/>
      <c r="C1140" s="89"/>
      <c r="D1140" s="89"/>
    </row>
    <row r="1141" spans="1:4">
      <c r="A1141" s="89"/>
      <c r="B1141" s="89"/>
      <c r="C1141" s="89"/>
      <c r="D1141" s="89"/>
    </row>
    <row r="1142" spans="1:4">
      <c r="A1142" s="89"/>
      <c r="B1142" s="89"/>
      <c r="C1142" s="89"/>
      <c r="D1142" s="89"/>
    </row>
    <row r="1143" spans="1:4">
      <c r="A1143" s="89"/>
      <c r="B1143" s="89"/>
      <c r="C1143" s="89"/>
      <c r="D1143" s="89"/>
    </row>
    <row r="1144" spans="1:4">
      <c r="A1144" s="89"/>
      <c r="B1144" s="89"/>
      <c r="C1144" s="89"/>
      <c r="D1144" s="89"/>
    </row>
    <row r="1145" spans="1:4">
      <c r="A1145" s="89"/>
      <c r="B1145" s="89"/>
      <c r="C1145" s="89"/>
      <c r="D1145" s="89"/>
    </row>
    <row r="1146" spans="1:4">
      <c r="A1146" s="89"/>
      <c r="B1146" s="89"/>
      <c r="C1146" s="89"/>
      <c r="D1146" s="89"/>
    </row>
    <row r="1147" spans="1:4">
      <c r="A1147" s="89"/>
      <c r="B1147" s="89"/>
      <c r="C1147" s="89"/>
      <c r="D1147" s="89"/>
    </row>
    <row r="1148" spans="1:4">
      <c r="A1148" s="89"/>
      <c r="B1148" s="89"/>
      <c r="C1148" s="89"/>
      <c r="D1148" s="89"/>
    </row>
    <row r="1149" spans="1:4">
      <c r="A1149" s="89"/>
      <c r="B1149" s="89"/>
      <c r="C1149" s="89"/>
      <c r="D1149" s="89"/>
    </row>
    <row r="1150" spans="1:4">
      <c r="A1150" s="89"/>
      <c r="B1150" s="89"/>
      <c r="C1150" s="89"/>
      <c r="D1150" s="89"/>
    </row>
    <row r="1151" spans="1:4">
      <c r="A1151" s="89"/>
      <c r="B1151" s="89"/>
      <c r="C1151" s="89"/>
      <c r="D1151" s="89"/>
    </row>
    <row r="1152" spans="1:4">
      <c r="A1152" s="89"/>
      <c r="B1152" s="89"/>
      <c r="C1152" s="89"/>
      <c r="D1152" s="89"/>
    </row>
    <row r="1153" spans="1:4">
      <c r="A1153" s="89"/>
      <c r="B1153" s="89"/>
      <c r="C1153" s="89"/>
      <c r="D1153" s="89"/>
    </row>
    <row r="1154" spans="1:4">
      <c r="A1154" s="89"/>
      <c r="B1154" s="89"/>
      <c r="C1154" s="89"/>
      <c r="D1154" s="89"/>
    </row>
    <row r="1155" spans="1:4">
      <c r="A1155" s="89"/>
      <c r="B1155" s="89"/>
      <c r="C1155" s="89"/>
      <c r="D1155" s="89"/>
    </row>
    <row r="1156" spans="1:4">
      <c r="A1156" s="89"/>
      <c r="B1156" s="89"/>
      <c r="C1156" s="89"/>
      <c r="D1156" s="89"/>
    </row>
    <row r="1157" spans="1:4">
      <c r="A1157" s="89"/>
      <c r="B1157" s="89"/>
      <c r="C1157" s="89"/>
      <c r="D1157" s="89"/>
    </row>
    <row r="1158" spans="1:4">
      <c r="A1158" s="89"/>
      <c r="B1158" s="89"/>
      <c r="C1158" s="89"/>
      <c r="D1158" s="89"/>
    </row>
    <row r="1159" spans="1:4">
      <c r="A1159" s="89"/>
      <c r="B1159" s="89"/>
      <c r="C1159" s="89"/>
      <c r="D1159" s="89"/>
    </row>
    <row r="1160" spans="1:4">
      <c r="A1160" s="89"/>
      <c r="B1160" s="89"/>
      <c r="C1160" s="89"/>
      <c r="D1160" s="89"/>
    </row>
    <row r="1161" spans="1:4">
      <c r="A1161" s="89"/>
      <c r="B1161" s="89"/>
      <c r="C1161" s="89"/>
      <c r="D1161" s="89"/>
    </row>
    <row r="1162" spans="1:4">
      <c r="A1162" s="89"/>
      <c r="B1162" s="89"/>
      <c r="C1162" s="89"/>
      <c r="D1162" s="89"/>
    </row>
    <row r="1163" spans="1:4">
      <c r="A1163" s="89"/>
      <c r="B1163" s="89"/>
      <c r="C1163" s="89"/>
      <c r="D1163" s="89"/>
    </row>
    <row r="1164" spans="1:4">
      <c r="A1164" s="89"/>
      <c r="B1164" s="89"/>
      <c r="C1164" s="89"/>
      <c r="D1164" s="89"/>
    </row>
    <row r="1165" spans="1:4">
      <c r="A1165" s="89"/>
      <c r="B1165" s="89"/>
      <c r="C1165" s="89"/>
      <c r="D1165" s="89"/>
    </row>
    <row r="1166" spans="1:4">
      <c r="A1166" s="89"/>
      <c r="B1166" s="89"/>
      <c r="C1166" s="89"/>
      <c r="D1166" s="89"/>
    </row>
    <row r="1167" spans="1:4">
      <c r="A1167" s="89"/>
      <c r="B1167" s="89"/>
      <c r="C1167" s="89"/>
      <c r="D1167" s="89"/>
    </row>
    <row r="1168" spans="1:4">
      <c r="A1168" s="89"/>
      <c r="B1168" s="89"/>
      <c r="C1168" s="89"/>
      <c r="D1168" s="89"/>
    </row>
    <row r="1169" spans="1:4">
      <c r="A1169" s="89"/>
      <c r="B1169" s="89"/>
      <c r="C1169" s="89"/>
      <c r="D1169" s="89"/>
    </row>
    <row r="1170" spans="1:4">
      <c r="A1170" s="89"/>
      <c r="B1170" s="89"/>
      <c r="C1170" s="89"/>
      <c r="D1170" s="89"/>
    </row>
    <row r="1171" spans="1:4">
      <c r="A1171" s="89"/>
      <c r="B1171" s="89"/>
      <c r="C1171" s="89"/>
      <c r="D1171" s="89"/>
    </row>
    <row r="1172" spans="1:4">
      <c r="A1172" s="89"/>
      <c r="B1172" s="89"/>
      <c r="C1172" s="89"/>
      <c r="D1172" s="89"/>
    </row>
    <row r="1173" spans="1:4">
      <c r="A1173" s="89"/>
      <c r="B1173" s="89"/>
      <c r="C1173" s="89"/>
      <c r="D1173" s="89"/>
    </row>
    <row r="1174" spans="1:4">
      <c r="A1174" s="89"/>
      <c r="B1174" s="89"/>
      <c r="C1174" s="89"/>
      <c r="D1174" s="89"/>
    </row>
    <row r="1175" spans="1:4">
      <c r="A1175" s="89"/>
      <c r="B1175" s="89"/>
      <c r="C1175" s="89"/>
      <c r="D1175" s="89"/>
    </row>
    <row r="1176" spans="1:4">
      <c r="A1176" s="89"/>
      <c r="B1176" s="89"/>
      <c r="C1176" s="89"/>
      <c r="D1176" s="89"/>
    </row>
    <row r="1177" spans="1:4">
      <c r="A1177" s="89"/>
      <c r="B1177" s="89"/>
      <c r="C1177" s="89"/>
      <c r="D1177" s="89"/>
    </row>
    <row r="1178" spans="1:4">
      <c r="A1178" s="89"/>
      <c r="B1178" s="89"/>
      <c r="C1178" s="89"/>
      <c r="D1178" s="89"/>
    </row>
    <row r="1179" spans="1:4">
      <c r="A1179" s="89"/>
      <c r="B1179" s="89"/>
      <c r="C1179" s="89"/>
      <c r="D1179" s="89"/>
    </row>
    <row r="1180" spans="1:4">
      <c r="A1180" s="89"/>
      <c r="B1180" s="89"/>
      <c r="C1180" s="89"/>
      <c r="D1180" s="89"/>
    </row>
    <row r="1181" spans="1:4">
      <c r="A1181" s="89"/>
      <c r="B1181" s="89"/>
      <c r="C1181" s="89"/>
      <c r="D1181" s="89"/>
    </row>
    <row r="1182" spans="1:4">
      <c r="A1182" s="89"/>
      <c r="B1182" s="89"/>
      <c r="C1182" s="89"/>
      <c r="D1182" s="89"/>
    </row>
    <row r="1183" spans="1:4">
      <c r="A1183" s="89"/>
      <c r="B1183" s="89"/>
      <c r="C1183" s="89"/>
      <c r="D1183" s="89"/>
    </row>
    <row r="1184" spans="1:4">
      <c r="A1184" s="89"/>
      <c r="B1184" s="89"/>
      <c r="C1184" s="89"/>
      <c r="D1184" s="89"/>
    </row>
    <row r="1185" spans="1:4">
      <c r="A1185" s="89"/>
      <c r="B1185" s="89"/>
      <c r="C1185" s="89"/>
      <c r="D1185" s="89"/>
    </row>
    <row r="1186" spans="1:4">
      <c r="A1186" s="89"/>
      <c r="B1186" s="89"/>
      <c r="C1186" s="89"/>
      <c r="D1186" s="89"/>
    </row>
    <row r="1187" spans="1:4">
      <c r="A1187" s="89"/>
      <c r="B1187" s="89"/>
      <c r="C1187" s="89"/>
      <c r="D1187" s="89"/>
    </row>
    <row r="1188" spans="1:4">
      <c r="A1188" s="89"/>
      <c r="B1188" s="89"/>
      <c r="C1188" s="89"/>
      <c r="D1188" s="89"/>
    </row>
    <row r="1189" spans="1:4">
      <c r="A1189" s="89"/>
      <c r="B1189" s="89"/>
      <c r="C1189" s="89"/>
      <c r="D1189" s="89"/>
    </row>
    <row r="1190" spans="1:4">
      <c r="A1190" s="89"/>
      <c r="B1190" s="89"/>
      <c r="C1190" s="89"/>
      <c r="D1190" s="89"/>
    </row>
    <row r="1191" spans="1:4">
      <c r="A1191" s="89"/>
      <c r="B1191" s="89"/>
      <c r="C1191" s="89"/>
      <c r="D1191" s="89"/>
    </row>
    <row r="1192" spans="1:4">
      <c r="A1192" s="89"/>
      <c r="B1192" s="89"/>
      <c r="C1192" s="89"/>
      <c r="D1192" s="89"/>
    </row>
    <row r="1193" spans="1:4">
      <c r="A1193" s="89"/>
      <c r="B1193" s="89"/>
      <c r="C1193" s="89"/>
      <c r="D1193" s="89"/>
    </row>
    <row r="1194" spans="1:4">
      <c r="A1194" s="89"/>
      <c r="B1194" s="89"/>
      <c r="C1194" s="89"/>
      <c r="D1194" s="89"/>
    </row>
    <row r="1195" spans="1:4">
      <c r="A1195" s="89"/>
      <c r="B1195" s="89"/>
      <c r="C1195" s="89"/>
      <c r="D1195" s="89"/>
    </row>
    <row r="1196" spans="1:4">
      <c r="A1196" s="89"/>
      <c r="B1196" s="89"/>
      <c r="C1196" s="89"/>
      <c r="D1196" s="89"/>
    </row>
    <row r="1197" spans="1:4">
      <c r="A1197" s="89"/>
      <c r="B1197" s="89"/>
      <c r="C1197" s="89"/>
      <c r="D1197" s="89"/>
    </row>
    <row r="1198" spans="1:4">
      <c r="A1198" s="89"/>
      <c r="B1198" s="89"/>
      <c r="C1198" s="89"/>
      <c r="D1198" s="89"/>
    </row>
    <row r="1199" spans="1:4">
      <c r="A1199" s="89"/>
      <c r="B1199" s="89"/>
      <c r="C1199" s="89"/>
      <c r="D1199" s="89"/>
    </row>
    <row r="1200" spans="1:4">
      <c r="A1200" s="89"/>
      <c r="B1200" s="89"/>
      <c r="C1200" s="89"/>
      <c r="D1200" s="89"/>
    </row>
    <row r="1201" spans="1:4">
      <c r="A1201" s="89"/>
      <c r="B1201" s="89"/>
      <c r="C1201" s="89"/>
      <c r="D1201" s="89"/>
    </row>
    <row r="1202" spans="1:4">
      <c r="A1202" s="89"/>
      <c r="B1202" s="89"/>
      <c r="C1202" s="89"/>
      <c r="D1202" s="89"/>
    </row>
    <row r="1203" spans="1:4">
      <c r="A1203" s="89"/>
      <c r="B1203" s="89"/>
      <c r="C1203" s="89"/>
      <c r="D1203" s="89"/>
    </row>
    <row r="1204" spans="1:4">
      <c r="A1204" s="89"/>
      <c r="B1204" s="89"/>
      <c r="C1204" s="89"/>
      <c r="D1204" s="89"/>
    </row>
    <row r="1205" spans="1:4">
      <c r="A1205" s="89"/>
      <c r="B1205" s="89"/>
      <c r="C1205" s="89"/>
      <c r="D1205" s="89"/>
    </row>
    <row r="1206" spans="1:4">
      <c r="A1206" s="89"/>
      <c r="B1206" s="89"/>
      <c r="C1206" s="89"/>
      <c r="D1206" s="89"/>
    </row>
    <row r="1207" spans="1:4">
      <c r="A1207" s="89"/>
      <c r="B1207" s="89"/>
      <c r="C1207" s="89"/>
      <c r="D1207" s="89"/>
    </row>
    <row r="1208" spans="1:4">
      <c r="A1208" s="89"/>
      <c r="B1208" s="89"/>
      <c r="C1208" s="89"/>
      <c r="D1208" s="89"/>
    </row>
    <row r="1209" spans="1:4">
      <c r="A1209" s="89"/>
      <c r="B1209" s="89"/>
      <c r="C1209" s="89"/>
      <c r="D1209" s="89"/>
    </row>
    <row r="1210" spans="1:4">
      <c r="A1210" s="89"/>
      <c r="B1210" s="89"/>
      <c r="C1210" s="89"/>
      <c r="D1210" s="89"/>
    </row>
    <row r="1211" spans="1:4">
      <c r="A1211" s="89"/>
      <c r="B1211" s="89"/>
      <c r="C1211" s="89"/>
      <c r="D1211" s="89"/>
    </row>
    <row r="1212" spans="1:4">
      <c r="A1212" s="89"/>
      <c r="B1212" s="89"/>
      <c r="C1212" s="89"/>
      <c r="D1212" s="89"/>
    </row>
    <row r="1213" spans="1:4">
      <c r="A1213" s="89"/>
      <c r="B1213" s="89"/>
      <c r="C1213" s="89"/>
      <c r="D1213" s="89"/>
    </row>
    <row r="1214" spans="1:4">
      <c r="A1214" s="89"/>
      <c r="B1214" s="89"/>
      <c r="C1214" s="89"/>
      <c r="D1214" s="89"/>
    </row>
    <row r="1215" spans="1:4">
      <c r="A1215" s="89"/>
      <c r="B1215" s="89"/>
      <c r="C1215" s="89"/>
      <c r="D1215" s="89"/>
    </row>
    <row r="1216" spans="1:4">
      <c r="A1216" s="89"/>
      <c r="B1216" s="89"/>
      <c r="C1216" s="89"/>
      <c r="D1216" s="89"/>
    </row>
    <row r="1217" spans="1:4">
      <c r="A1217" s="89"/>
      <c r="B1217" s="89"/>
      <c r="C1217" s="89"/>
      <c r="D1217" s="89"/>
    </row>
    <row r="1218" spans="1:4">
      <c r="A1218" s="89"/>
      <c r="B1218" s="89"/>
      <c r="C1218" s="89"/>
      <c r="D1218" s="89"/>
    </row>
    <row r="1219" spans="1:4">
      <c r="A1219" s="89"/>
      <c r="B1219" s="89"/>
      <c r="C1219" s="89"/>
      <c r="D1219" s="89"/>
    </row>
    <row r="1220" spans="1:4">
      <c r="A1220" s="89"/>
      <c r="B1220" s="89"/>
      <c r="C1220" s="89"/>
      <c r="D1220" s="89"/>
    </row>
    <row r="1221" spans="1:4">
      <c r="A1221" s="89"/>
      <c r="B1221" s="89"/>
      <c r="C1221" s="89"/>
      <c r="D1221" s="89"/>
    </row>
    <row r="1222" spans="1:4">
      <c r="A1222" s="89"/>
      <c r="B1222" s="89"/>
      <c r="C1222" s="89"/>
      <c r="D1222" s="89"/>
    </row>
  </sheetData>
  <mergeCells count="1">
    <mergeCell ref="G4:H4"/>
  </mergeCells>
  <phoneticPr fontId="2"/>
  <conditionalFormatting sqref="G4:H4">
    <cfRule type="containsBlanks" dxfId="0" priority="1">
      <formula>LEN(TRIM(G4))=0</formula>
    </cfRule>
  </conditionalFormatting>
  <printOptions horizontalCentered="1" verticalCentered="1"/>
  <pageMargins left="0.39370078740157483" right="0.39370078740157483" top="0.39370078740157483" bottom="0.19685039370078741" header="0.39370078740157483" footer="0.39370078740157483"/>
  <pageSetup paperSize="9" scale="68" orientation="portrait" r:id="rId1"/>
  <headerFooter alignWithMargins="0">
    <oddHeader>&amp;R様式５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D2A9-58EA-427E-9AA6-40C8D573AF44}">
  <sheetPr>
    <tabColor theme="7" tint="0.79998168889431442"/>
  </sheetPr>
  <dimension ref="A1:E79"/>
  <sheetViews>
    <sheetView showGridLines="0" view="pageLayout" topLeftCell="A15" zoomScale="70" zoomScaleNormal="100" zoomScaleSheetLayoutView="100" zoomScalePageLayoutView="70" workbookViewId="0">
      <selection activeCell="A2" sqref="A2"/>
    </sheetView>
  </sheetViews>
  <sheetFormatPr defaultRowHeight="18"/>
  <cols>
    <col min="1" max="1" width="2.6640625" customWidth="1"/>
    <col min="2" max="2" width="12.6640625" customWidth="1"/>
    <col min="3" max="4" width="34.1640625" customWidth="1"/>
    <col min="5" max="5" width="2.6640625" customWidth="1"/>
  </cols>
  <sheetData>
    <row r="1" spans="1:5">
      <c r="A1" s="368"/>
      <c r="B1" s="369"/>
      <c r="C1" s="369"/>
      <c r="D1" s="369"/>
      <c r="E1" s="369"/>
    </row>
    <row r="2" spans="1:5" ht="22.5">
      <c r="A2" s="107" t="s">
        <v>139</v>
      </c>
      <c r="B2" s="108"/>
      <c r="C2" s="108"/>
      <c r="D2" s="108"/>
      <c r="E2" s="108"/>
    </row>
    <row r="4" spans="1:5" ht="18" customHeight="1">
      <c r="B4" s="561" t="s">
        <v>140</v>
      </c>
      <c r="C4" s="575" t="s">
        <v>333</v>
      </c>
      <c r="D4" s="576"/>
    </row>
    <row r="5" spans="1:5">
      <c r="B5" s="562"/>
      <c r="C5" s="577" t="s">
        <v>334</v>
      </c>
      <c r="D5" s="578"/>
    </row>
    <row r="6" spans="1:5">
      <c r="B6" s="562"/>
      <c r="C6" s="564"/>
      <c r="D6" s="565"/>
    </row>
    <row r="7" spans="1:5">
      <c r="B7" s="562"/>
      <c r="C7" s="564"/>
      <c r="D7" s="565"/>
    </row>
    <row r="8" spans="1:5">
      <c r="B8" s="562"/>
      <c r="C8" s="564"/>
      <c r="D8" s="565"/>
    </row>
    <row r="9" spans="1:5">
      <c r="B9" s="562"/>
      <c r="C9" s="564"/>
      <c r="D9" s="565"/>
    </row>
    <row r="10" spans="1:5">
      <c r="B10" s="562"/>
      <c r="C10" s="564"/>
      <c r="D10" s="565"/>
    </row>
    <row r="11" spans="1:5">
      <c r="B11" s="562"/>
      <c r="C11" s="564"/>
      <c r="D11" s="565"/>
    </row>
    <row r="12" spans="1:5">
      <c r="B12" s="562"/>
      <c r="C12" s="564"/>
      <c r="D12" s="565"/>
    </row>
    <row r="13" spans="1:5">
      <c r="B13" s="562"/>
      <c r="C13" s="564"/>
      <c r="D13" s="565"/>
    </row>
    <row r="14" spans="1:5">
      <c r="B14" s="562"/>
      <c r="C14" s="564"/>
      <c r="D14" s="565"/>
    </row>
    <row r="15" spans="1:5">
      <c r="B15" s="562"/>
      <c r="C15" s="564"/>
      <c r="D15" s="565"/>
    </row>
    <row r="16" spans="1:5">
      <c r="B16" s="562"/>
      <c r="C16" s="564"/>
      <c r="D16" s="565"/>
    </row>
    <row r="17" spans="2:4">
      <c r="B17" s="562"/>
      <c r="C17" s="564"/>
      <c r="D17" s="565"/>
    </row>
    <row r="18" spans="2:4">
      <c r="B18" s="562"/>
      <c r="C18" s="564"/>
      <c r="D18" s="565"/>
    </row>
    <row r="19" spans="2:4">
      <c r="B19" s="562"/>
      <c r="C19" s="564"/>
      <c r="D19" s="565"/>
    </row>
    <row r="20" spans="2:4">
      <c r="B20" s="562"/>
      <c r="C20" s="564"/>
      <c r="D20" s="565"/>
    </row>
    <row r="21" spans="2:4">
      <c r="B21" s="562"/>
      <c r="C21" s="564"/>
      <c r="D21" s="565"/>
    </row>
    <row r="22" spans="2:4">
      <c r="B22" s="562"/>
      <c r="C22" s="564"/>
      <c r="D22" s="565"/>
    </row>
    <row r="23" spans="2:4">
      <c r="B23" s="562"/>
      <c r="C23" s="564"/>
      <c r="D23" s="565"/>
    </row>
    <row r="24" spans="2:4">
      <c r="B24" s="562"/>
      <c r="C24" s="564"/>
      <c r="D24" s="565"/>
    </row>
    <row r="25" spans="2:4">
      <c r="B25" s="562"/>
      <c r="C25" s="564"/>
      <c r="D25" s="565"/>
    </row>
    <row r="26" spans="2:4">
      <c r="B26" s="562"/>
      <c r="C26" s="564"/>
      <c r="D26" s="565"/>
    </row>
    <row r="27" spans="2:4">
      <c r="B27" s="562"/>
      <c r="C27" s="564"/>
      <c r="D27" s="565"/>
    </row>
    <row r="28" spans="2:4">
      <c r="B28" s="562"/>
      <c r="C28" s="564"/>
      <c r="D28" s="565"/>
    </row>
    <row r="29" spans="2:4">
      <c r="B29" s="562"/>
      <c r="C29" s="564"/>
      <c r="D29" s="565"/>
    </row>
    <row r="30" spans="2:4">
      <c r="B30" s="562"/>
      <c r="C30" s="564"/>
      <c r="D30" s="565"/>
    </row>
    <row r="31" spans="2:4">
      <c r="B31" s="562"/>
      <c r="C31" s="564"/>
      <c r="D31" s="565"/>
    </row>
    <row r="32" spans="2:4">
      <c r="B32" s="562"/>
      <c r="C32" s="564"/>
      <c r="D32" s="565"/>
    </row>
    <row r="33" spans="1:5">
      <c r="B33" s="562"/>
      <c r="C33" s="564"/>
      <c r="D33" s="565"/>
    </row>
    <row r="34" spans="1:5">
      <c r="B34" s="562"/>
      <c r="C34" s="564"/>
      <c r="D34" s="565"/>
    </row>
    <row r="35" spans="1:5">
      <c r="B35" s="562"/>
      <c r="C35" s="564"/>
      <c r="D35" s="565"/>
    </row>
    <row r="36" spans="1:5">
      <c r="B36" s="562"/>
      <c r="C36" s="564"/>
      <c r="D36" s="565"/>
    </row>
    <row r="37" spans="1:5">
      <c r="B37" s="562"/>
      <c r="C37" s="564"/>
      <c r="D37" s="565"/>
    </row>
    <row r="38" spans="1:5">
      <c r="B38" s="562"/>
      <c r="C38" s="564"/>
      <c r="D38" s="565"/>
    </row>
    <row r="39" spans="1:5">
      <c r="B39" s="562"/>
      <c r="C39" s="564"/>
      <c r="D39" s="565"/>
    </row>
    <row r="40" spans="1:5">
      <c r="B40" s="563"/>
      <c r="C40" s="566"/>
      <c r="D40" s="567"/>
    </row>
    <row r="41" spans="1:5">
      <c r="A41" s="109"/>
      <c r="B41" s="109"/>
      <c r="C41" s="109"/>
      <c r="D41" s="109"/>
      <c r="E41" s="109"/>
    </row>
    <row r="43" spans="1:5">
      <c r="B43" s="568" t="s">
        <v>141</v>
      </c>
      <c r="C43" s="111" t="s">
        <v>335</v>
      </c>
      <c r="D43" s="110"/>
    </row>
    <row r="44" spans="1:5">
      <c r="B44" s="569"/>
      <c r="C44" s="571"/>
      <c r="D44" s="572"/>
    </row>
    <row r="45" spans="1:5">
      <c r="B45" s="569"/>
      <c r="C45" s="571"/>
      <c r="D45" s="572"/>
    </row>
    <row r="46" spans="1:5">
      <c r="B46" s="569"/>
      <c r="C46" s="571"/>
      <c r="D46" s="572"/>
    </row>
    <row r="47" spans="1:5">
      <c r="B47" s="569"/>
      <c r="C47" s="571"/>
      <c r="D47" s="572"/>
    </row>
    <row r="48" spans="1:5">
      <c r="B48" s="569"/>
      <c r="C48" s="571"/>
      <c r="D48" s="572"/>
    </row>
    <row r="49" spans="2:4">
      <c r="B49" s="569"/>
      <c r="C49" s="571"/>
      <c r="D49" s="572"/>
    </row>
    <row r="50" spans="2:4">
      <c r="B50" s="569"/>
      <c r="C50" s="571"/>
      <c r="D50" s="572"/>
    </row>
    <row r="51" spans="2:4">
      <c r="B51" s="569"/>
      <c r="C51" s="571"/>
      <c r="D51" s="572"/>
    </row>
    <row r="52" spans="2:4">
      <c r="B52" s="569"/>
      <c r="C52" s="571"/>
      <c r="D52" s="572"/>
    </row>
    <row r="53" spans="2:4">
      <c r="B53" s="569"/>
      <c r="C53" s="571"/>
      <c r="D53" s="572"/>
    </row>
    <row r="54" spans="2:4">
      <c r="B54" s="569"/>
      <c r="C54" s="571"/>
      <c r="D54" s="572"/>
    </row>
    <row r="55" spans="2:4">
      <c r="B55" s="569"/>
      <c r="C55" s="571"/>
      <c r="D55" s="572"/>
    </row>
    <row r="56" spans="2:4">
      <c r="B56" s="569"/>
      <c r="C56" s="571"/>
      <c r="D56" s="572"/>
    </row>
    <row r="57" spans="2:4">
      <c r="B57" s="569"/>
      <c r="C57" s="571"/>
      <c r="D57" s="572"/>
    </row>
    <row r="58" spans="2:4">
      <c r="B58" s="569"/>
      <c r="C58" s="571"/>
      <c r="D58" s="572"/>
    </row>
    <row r="59" spans="2:4">
      <c r="B59" s="569"/>
      <c r="C59" s="571"/>
      <c r="D59" s="572"/>
    </row>
    <row r="60" spans="2:4">
      <c r="B60" s="569"/>
      <c r="C60" s="571"/>
      <c r="D60" s="572"/>
    </row>
    <row r="61" spans="2:4">
      <c r="B61" s="569"/>
      <c r="C61" s="571"/>
      <c r="D61" s="572"/>
    </row>
    <row r="62" spans="2:4">
      <c r="B62" s="569"/>
      <c r="C62" s="571"/>
      <c r="D62" s="572"/>
    </row>
    <row r="63" spans="2:4">
      <c r="B63" s="569"/>
      <c r="C63" s="571"/>
      <c r="D63" s="572"/>
    </row>
    <row r="64" spans="2:4">
      <c r="B64" s="569"/>
      <c r="C64" s="571"/>
      <c r="D64" s="572"/>
    </row>
    <row r="65" spans="2:4">
      <c r="B65" s="569"/>
      <c r="C65" s="571"/>
      <c r="D65" s="572"/>
    </row>
    <row r="66" spans="2:4">
      <c r="B66" s="569"/>
      <c r="C66" s="571"/>
      <c r="D66" s="572"/>
    </row>
    <row r="67" spans="2:4">
      <c r="B67" s="569"/>
      <c r="C67" s="571"/>
      <c r="D67" s="572"/>
    </row>
    <row r="68" spans="2:4">
      <c r="B68" s="569"/>
      <c r="C68" s="571"/>
      <c r="D68" s="572"/>
    </row>
    <row r="69" spans="2:4">
      <c r="B69" s="569"/>
      <c r="C69" s="571"/>
      <c r="D69" s="572"/>
    </row>
    <row r="70" spans="2:4">
      <c r="B70" s="569"/>
      <c r="C70" s="571"/>
      <c r="D70" s="572"/>
    </row>
    <row r="71" spans="2:4">
      <c r="B71" s="569"/>
      <c r="C71" s="571"/>
      <c r="D71" s="572"/>
    </row>
    <row r="72" spans="2:4">
      <c r="B72" s="569"/>
      <c r="C72" s="571"/>
      <c r="D72" s="572"/>
    </row>
    <row r="73" spans="2:4">
      <c r="B73" s="569"/>
      <c r="C73" s="571"/>
      <c r="D73" s="572"/>
    </row>
    <row r="74" spans="2:4">
      <c r="B74" s="569"/>
      <c r="C74" s="571"/>
      <c r="D74" s="572"/>
    </row>
    <row r="75" spans="2:4">
      <c r="B75" s="569"/>
      <c r="C75" s="571"/>
      <c r="D75" s="572"/>
    </row>
    <row r="76" spans="2:4">
      <c r="B76" s="569"/>
      <c r="C76" s="571"/>
      <c r="D76" s="572"/>
    </row>
    <row r="77" spans="2:4">
      <c r="B77" s="569"/>
      <c r="C77" s="571"/>
      <c r="D77" s="572"/>
    </row>
    <row r="78" spans="2:4">
      <c r="B78" s="569"/>
      <c r="C78" s="571"/>
      <c r="D78" s="572"/>
    </row>
    <row r="79" spans="2:4">
      <c r="B79" s="570"/>
      <c r="C79" s="573"/>
      <c r="D79" s="574"/>
    </row>
  </sheetData>
  <mergeCells count="6">
    <mergeCell ref="B4:B40"/>
    <mergeCell ref="C6:D40"/>
    <mergeCell ref="B43:B79"/>
    <mergeCell ref="C44:D79"/>
    <mergeCell ref="C4:D4"/>
    <mergeCell ref="C5:D5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&amp;R様式６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E43CD-3B23-4195-BA3A-5782D323E802}">
  <sheetPr>
    <tabColor theme="7" tint="0.79998168889431442"/>
  </sheetPr>
  <dimension ref="A1:E40"/>
  <sheetViews>
    <sheetView showGridLines="0" view="pageLayout" zoomScale="70" zoomScaleNormal="100" zoomScaleSheetLayoutView="100" zoomScalePageLayoutView="70" workbookViewId="0">
      <selection activeCell="D32" sqref="D32"/>
    </sheetView>
  </sheetViews>
  <sheetFormatPr defaultColWidth="8.83203125" defaultRowHeight="18"/>
  <cols>
    <col min="1" max="1" width="3.1640625" style="112" customWidth="1"/>
    <col min="2" max="3" width="8.1640625" style="112" customWidth="1"/>
    <col min="4" max="4" width="64.6640625" style="112" customWidth="1"/>
    <col min="5" max="5" width="3.1640625" style="112" customWidth="1"/>
    <col min="6" max="16384" width="8.83203125" style="112"/>
  </cols>
  <sheetData>
    <row r="1" spans="1:5">
      <c r="B1" s="114"/>
      <c r="C1" s="114"/>
      <c r="D1" s="114"/>
      <c r="E1" s="114"/>
    </row>
    <row r="2" spans="1:5">
      <c r="A2" s="122" t="s">
        <v>142</v>
      </c>
      <c r="B2" s="123"/>
      <c r="C2" s="123"/>
      <c r="D2" s="123"/>
      <c r="E2" s="123"/>
    </row>
    <row r="3" spans="1:5">
      <c r="A3" s="113"/>
    </row>
    <row r="4" spans="1:5">
      <c r="B4" s="115" t="s">
        <v>143</v>
      </c>
      <c r="C4" s="115" t="s">
        <v>144</v>
      </c>
      <c r="D4" s="115" t="s">
        <v>145</v>
      </c>
    </row>
    <row r="5" spans="1:5">
      <c r="B5" s="117"/>
      <c r="C5" s="117"/>
      <c r="D5" s="117"/>
    </row>
    <row r="6" spans="1:5">
      <c r="B6" s="118"/>
      <c r="C6" s="118"/>
      <c r="D6" s="118"/>
    </row>
    <row r="7" spans="1:5">
      <c r="B7" s="118"/>
      <c r="C7" s="118"/>
      <c r="D7" s="118"/>
    </row>
    <row r="8" spans="1:5">
      <c r="B8" s="118"/>
      <c r="C8" s="118"/>
      <c r="D8" s="118"/>
    </row>
    <row r="9" spans="1:5">
      <c r="B9" s="118"/>
      <c r="C9" s="118"/>
      <c r="D9" s="118"/>
    </row>
    <row r="10" spans="1:5">
      <c r="B10" s="118"/>
      <c r="C10" s="118"/>
      <c r="D10" s="118"/>
    </row>
    <row r="11" spans="1:5">
      <c r="B11" s="118"/>
      <c r="C11" s="118"/>
      <c r="D11" s="118"/>
    </row>
    <row r="12" spans="1:5">
      <c r="B12" s="118"/>
      <c r="C12" s="118"/>
      <c r="D12" s="118"/>
    </row>
    <row r="13" spans="1:5">
      <c r="B13" s="118"/>
      <c r="C13" s="118"/>
      <c r="D13" s="118"/>
    </row>
    <row r="14" spans="1:5">
      <c r="B14" s="118"/>
      <c r="C14" s="118"/>
      <c r="D14" s="118"/>
    </row>
    <row r="15" spans="1:5">
      <c r="B15" s="118"/>
      <c r="C15" s="118"/>
      <c r="D15" s="118"/>
    </row>
    <row r="16" spans="1:5">
      <c r="B16" s="118"/>
      <c r="C16" s="118"/>
      <c r="D16" s="118"/>
    </row>
    <row r="17" spans="2:4">
      <c r="B17" s="118"/>
      <c r="C17" s="118"/>
      <c r="D17" s="118"/>
    </row>
    <row r="18" spans="2:4">
      <c r="B18" s="118"/>
      <c r="C18" s="118"/>
      <c r="D18" s="118"/>
    </row>
    <row r="19" spans="2:4">
      <c r="B19" s="118"/>
      <c r="C19" s="118"/>
      <c r="D19" s="118"/>
    </row>
    <row r="20" spans="2:4">
      <c r="B20" s="118"/>
      <c r="C20" s="118"/>
      <c r="D20" s="118"/>
    </row>
    <row r="21" spans="2:4">
      <c r="B21" s="118"/>
      <c r="C21" s="118"/>
      <c r="D21" s="118"/>
    </row>
    <row r="22" spans="2:4">
      <c r="B22" s="118"/>
      <c r="C22" s="118"/>
      <c r="D22" s="118"/>
    </row>
    <row r="23" spans="2:4">
      <c r="B23" s="118"/>
      <c r="C23" s="118"/>
      <c r="D23" s="118"/>
    </row>
    <row r="24" spans="2:4">
      <c r="B24" s="118"/>
      <c r="C24" s="118"/>
      <c r="D24" s="118"/>
    </row>
    <row r="25" spans="2:4">
      <c r="B25" s="118"/>
      <c r="C25" s="118"/>
      <c r="D25" s="118"/>
    </row>
    <row r="26" spans="2:4">
      <c r="B26" s="118"/>
      <c r="C26" s="118"/>
      <c r="D26" s="118"/>
    </row>
    <row r="27" spans="2:4">
      <c r="B27" s="118"/>
      <c r="C27" s="118"/>
      <c r="D27" s="118"/>
    </row>
    <row r="28" spans="2:4">
      <c r="B28" s="118"/>
      <c r="C28" s="118"/>
      <c r="D28" s="118"/>
    </row>
    <row r="29" spans="2:4">
      <c r="B29" s="118"/>
      <c r="C29" s="118"/>
      <c r="D29" s="118"/>
    </row>
    <row r="30" spans="2:4">
      <c r="B30" s="118"/>
      <c r="C30" s="118"/>
      <c r="D30" s="118"/>
    </row>
    <row r="31" spans="2:4">
      <c r="B31" s="118"/>
      <c r="C31" s="118"/>
      <c r="D31" s="118"/>
    </row>
    <row r="32" spans="2:4">
      <c r="B32" s="118"/>
      <c r="C32" s="118"/>
      <c r="D32" s="118"/>
    </row>
    <row r="33" spans="2:4">
      <c r="B33" s="118"/>
      <c r="C33" s="118"/>
      <c r="D33" s="118"/>
    </row>
    <row r="34" spans="2:4">
      <c r="B34" s="118"/>
      <c r="C34" s="118"/>
      <c r="D34" s="118"/>
    </row>
    <row r="35" spans="2:4">
      <c r="B35" s="118"/>
      <c r="C35" s="118"/>
      <c r="D35" s="118"/>
    </row>
    <row r="36" spans="2:4">
      <c r="B36" s="119"/>
      <c r="C36" s="119"/>
      <c r="D36" s="119"/>
    </row>
    <row r="37" spans="2:4">
      <c r="B37" s="121"/>
      <c r="C37" s="121"/>
      <c r="D37" s="121"/>
    </row>
    <row r="38" spans="2:4">
      <c r="B38" s="120" t="s">
        <v>336</v>
      </c>
      <c r="D38" s="116"/>
    </row>
    <row r="39" spans="2:4">
      <c r="B39" s="120" t="s">
        <v>337</v>
      </c>
      <c r="D39" s="116"/>
    </row>
    <row r="40" spans="2:4">
      <c r="B40" s="120" t="s">
        <v>338</v>
      </c>
      <c r="D40" s="116"/>
    </row>
  </sheetData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&amp;R様式７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K22"/>
  <sheetViews>
    <sheetView showGridLines="0" view="pageLayout" zoomScale="70" zoomScaleNormal="85" zoomScaleSheetLayoutView="100" zoomScalePageLayoutView="70" workbookViewId="0">
      <selection activeCell="A22" sqref="A22:K22"/>
    </sheetView>
  </sheetViews>
  <sheetFormatPr defaultColWidth="8.1640625" defaultRowHeight="18"/>
  <cols>
    <col min="1" max="1" width="3.83203125" style="22" customWidth="1"/>
    <col min="2" max="2" width="15.33203125" style="22" customWidth="1"/>
    <col min="3" max="3" width="16" style="22" customWidth="1"/>
    <col min="4" max="4" width="13.33203125" style="23" customWidth="1"/>
    <col min="5" max="5" width="8.58203125" style="23" customWidth="1"/>
    <col min="6" max="10" width="3.33203125" style="23" customWidth="1"/>
    <col min="11" max="11" width="6.33203125" style="23" customWidth="1"/>
    <col min="12" max="16384" width="8.1640625" style="23"/>
  </cols>
  <sheetData>
    <row r="1" spans="1:11">
      <c r="A1" s="183" t="s">
        <v>246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>
      <c r="D2" s="24"/>
      <c r="E2" s="24" t="s">
        <v>16</v>
      </c>
      <c r="F2" s="5"/>
      <c r="G2" s="23" t="s">
        <v>36</v>
      </c>
      <c r="H2" s="5"/>
      <c r="I2" s="23" t="s">
        <v>35</v>
      </c>
      <c r="J2" s="5"/>
      <c r="K2" s="24" t="s">
        <v>34</v>
      </c>
    </row>
    <row r="3" spans="1:11">
      <c r="D3" s="24"/>
      <c r="E3" s="24"/>
      <c r="F3" s="24"/>
      <c r="G3" s="24"/>
      <c r="H3" s="24"/>
      <c r="I3" s="24"/>
      <c r="J3" s="24"/>
      <c r="K3" s="24"/>
    </row>
    <row r="4" spans="1:11">
      <c r="A4" s="385" t="s">
        <v>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5" thickBot="1"/>
    <row r="6" spans="1:11" ht="38.25" customHeight="1">
      <c r="A6" s="386" t="s">
        <v>26</v>
      </c>
      <c r="B6" s="387"/>
      <c r="C6" s="388"/>
      <c r="D6" s="29" t="s">
        <v>27</v>
      </c>
      <c r="E6" s="30" t="s">
        <v>28</v>
      </c>
      <c r="F6" s="31"/>
      <c r="G6" s="31"/>
      <c r="H6" s="31"/>
      <c r="I6" s="31"/>
      <c r="J6" s="31"/>
      <c r="K6" s="32"/>
    </row>
    <row r="7" spans="1:11" ht="34" customHeight="1">
      <c r="A7" s="389" t="s">
        <v>29</v>
      </c>
      <c r="B7" s="392"/>
      <c r="C7" s="395" t="s">
        <v>30</v>
      </c>
      <c r="D7" s="25"/>
      <c r="E7" s="381"/>
      <c r="F7" s="382"/>
      <c r="G7" s="382"/>
      <c r="H7" s="382"/>
      <c r="I7" s="382"/>
      <c r="J7" s="382"/>
      <c r="K7" s="383"/>
    </row>
    <row r="8" spans="1:11" ht="20.25" customHeight="1">
      <c r="A8" s="390"/>
      <c r="B8" s="393"/>
      <c r="C8" s="396"/>
      <c r="D8" s="398" t="s">
        <v>31</v>
      </c>
      <c r="E8" s="399"/>
      <c r="F8" s="399"/>
      <c r="G8" s="399"/>
      <c r="H8" s="399"/>
      <c r="I8" s="399"/>
      <c r="J8" s="399"/>
      <c r="K8" s="400"/>
    </row>
    <row r="9" spans="1:11" ht="69" customHeight="1">
      <c r="A9" s="391"/>
      <c r="B9" s="394"/>
      <c r="C9" s="397"/>
      <c r="D9" s="401"/>
      <c r="E9" s="402"/>
      <c r="F9" s="402"/>
      <c r="G9" s="402"/>
      <c r="H9" s="402"/>
      <c r="I9" s="402"/>
      <c r="J9" s="402"/>
      <c r="K9" s="403"/>
    </row>
    <row r="10" spans="1:11" ht="39.65" customHeight="1">
      <c r="A10" s="404" t="s">
        <v>33</v>
      </c>
      <c r="B10" s="26"/>
      <c r="C10" s="26" t="s">
        <v>30</v>
      </c>
      <c r="D10" s="25"/>
      <c r="E10" s="381"/>
      <c r="F10" s="382"/>
      <c r="G10" s="382"/>
      <c r="H10" s="382"/>
      <c r="I10" s="382"/>
      <c r="J10" s="382"/>
      <c r="K10" s="383"/>
    </row>
    <row r="11" spans="1:11" ht="39.65" customHeight="1">
      <c r="A11" s="405"/>
      <c r="B11" s="26"/>
      <c r="C11" s="26" t="s">
        <v>30</v>
      </c>
      <c r="D11" s="25"/>
      <c r="E11" s="381"/>
      <c r="F11" s="382"/>
      <c r="G11" s="382"/>
      <c r="H11" s="382"/>
      <c r="I11" s="382"/>
      <c r="J11" s="382"/>
      <c r="K11" s="383"/>
    </row>
    <row r="12" spans="1:11" ht="39.65" customHeight="1">
      <c r="A12" s="405"/>
      <c r="B12" s="26"/>
      <c r="C12" s="26" t="s">
        <v>30</v>
      </c>
      <c r="D12" s="25"/>
      <c r="E12" s="381"/>
      <c r="F12" s="382"/>
      <c r="G12" s="382"/>
      <c r="H12" s="382"/>
      <c r="I12" s="382"/>
      <c r="J12" s="382"/>
      <c r="K12" s="383"/>
    </row>
    <row r="13" spans="1:11" ht="39.65" customHeight="1">
      <c r="A13" s="405"/>
      <c r="B13" s="26"/>
      <c r="C13" s="26" t="s">
        <v>30</v>
      </c>
      <c r="D13" s="25"/>
      <c r="E13" s="381"/>
      <c r="F13" s="382"/>
      <c r="G13" s="382"/>
      <c r="H13" s="382"/>
      <c r="I13" s="382"/>
      <c r="J13" s="382"/>
      <c r="K13" s="383"/>
    </row>
    <row r="14" spans="1:11" ht="39.65" customHeight="1">
      <c r="A14" s="405"/>
      <c r="B14" s="26"/>
      <c r="C14" s="26" t="s">
        <v>30</v>
      </c>
      <c r="D14" s="25"/>
      <c r="E14" s="381"/>
      <c r="F14" s="382"/>
      <c r="G14" s="382"/>
      <c r="H14" s="382"/>
      <c r="I14" s="382"/>
      <c r="J14" s="382"/>
      <c r="K14" s="383"/>
    </row>
    <row r="15" spans="1:11" ht="39.65" customHeight="1">
      <c r="A15" s="405"/>
      <c r="B15" s="26"/>
      <c r="C15" s="26" t="s">
        <v>30</v>
      </c>
      <c r="D15" s="25"/>
      <c r="E15" s="381"/>
      <c r="F15" s="382"/>
      <c r="G15" s="382"/>
      <c r="H15" s="382"/>
      <c r="I15" s="382"/>
      <c r="J15" s="382"/>
      <c r="K15" s="383"/>
    </row>
    <row r="16" spans="1:11" ht="39.65" customHeight="1">
      <c r="A16" s="405"/>
      <c r="B16" s="26"/>
      <c r="C16" s="26" t="s">
        <v>30</v>
      </c>
      <c r="D16" s="25"/>
      <c r="E16" s="381"/>
      <c r="F16" s="382"/>
      <c r="G16" s="382"/>
      <c r="H16" s="382"/>
      <c r="I16" s="382"/>
      <c r="J16" s="382"/>
      <c r="K16" s="383"/>
    </row>
    <row r="17" spans="1:11" ht="39.65" customHeight="1">
      <c r="A17" s="405"/>
      <c r="B17" s="26"/>
      <c r="C17" s="26" t="s">
        <v>30</v>
      </c>
      <c r="D17" s="25"/>
      <c r="E17" s="381"/>
      <c r="F17" s="382"/>
      <c r="G17" s="382"/>
      <c r="H17" s="382"/>
      <c r="I17" s="382"/>
      <c r="J17" s="382"/>
      <c r="K17" s="383"/>
    </row>
    <row r="18" spans="1:11" ht="39.65" customHeight="1">
      <c r="A18" s="405"/>
      <c r="B18" s="26"/>
      <c r="C18" s="26" t="s">
        <v>30</v>
      </c>
      <c r="D18" s="25"/>
      <c r="E18" s="381"/>
      <c r="F18" s="382"/>
      <c r="G18" s="382"/>
      <c r="H18" s="382"/>
      <c r="I18" s="382"/>
      <c r="J18" s="382"/>
      <c r="K18" s="383"/>
    </row>
    <row r="19" spans="1:11" ht="39.65" customHeight="1" thickBot="1">
      <c r="A19" s="406"/>
      <c r="B19" s="27"/>
      <c r="C19" s="27" t="s">
        <v>30</v>
      </c>
      <c r="D19" s="28"/>
      <c r="E19" s="407"/>
      <c r="F19" s="408"/>
      <c r="G19" s="408"/>
      <c r="H19" s="408"/>
      <c r="I19" s="408"/>
      <c r="J19" s="408"/>
      <c r="K19" s="409"/>
    </row>
    <row r="20" spans="1:11" ht="9.75" customHeight="1"/>
    <row r="21" spans="1:11" ht="18.75" customHeight="1">
      <c r="A21" s="384" t="s">
        <v>257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</row>
    <row r="22" spans="1:11" ht="57" customHeight="1">
      <c r="A22" s="384" t="s">
        <v>258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</row>
  </sheetData>
  <mergeCells count="21">
    <mergeCell ref="A21:K21"/>
    <mergeCell ref="A22:K22"/>
    <mergeCell ref="A4:K4"/>
    <mergeCell ref="A6:C6"/>
    <mergeCell ref="A7:A9"/>
    <mergeCell ref="B7:B9"/>
    <mergeCell ref="C7:C9"/>
    <mergeCell ref="D8:K8"/>
    <mergeCell ref="D9:K9"/>
    <mergeCell ref="E7:K7"/>
    <mergeCell ref="E10:K10"/>
    <mergeCell ref="E11:K11"/>
    <mergeCell ref="E12:K12"/>
    <mergeCell ref="A10:A19"/>
    <mergeCell ref="E19:K19"/>
    <mergeCell ref="E13:K13"/>
    <mergeCell ref="E14:K14"/>
    <mergeCell ref="E15:K15"/>
    <mergeCell ref="E16:K16"/>
    <mergeCell ref="E17:K17"/>
    <mergeCell ref="E18:K18"/>
  </mergeCells>
  <phoneticPr fontId="2"/>
  <conditionalFormatting sqref="F2">
    <cfRule type="containsBlanks" dxfId="30" priority="3">
      <formula>LEN(TRIM(F2))=0</formula>
    </cfRule>
  </conditionalFormatting>
  <conditionalFormatting sqref="H2">
    <cfRule type="containsBlanks" dxfId="29" priority="2">
      <formula>LEN(TRIM(H2))=0</formula>
    </cfRule>
  </conditionalFormatting>
  <conditionalFormatting sqref="J2">
    <cfRule type="containsBlanks" dxfId="28" priority="1">
      <formula>LEN(TRIM(J2))=0</formula>
    </cfRule>
  </conditionalFormatting>
  <dataValidations disablePrompts="1" count="1">
    <dataValidation type="list" allowBlank="1" showInputMessage="1" sqref="D7 D10:D19" xr:uid="{00000000-0002-0000-0100-000000000000}">
      <formula1>"▼選択してください。,無,有"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 alignWithMargins="0">
    <oddHeader>&amp;R様式２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22"/>
  <sheetViews>
    <sheetView showGridLines="0" view="pageLayout" zoomScale="70" zoomScaleNormal="85" zoomScaleSheetLayoutView="100" zoomScalePageLayoutView="70" workbookViewId="0">
      <selection activeCell="E15" sqref="E15:K15"/>
    </sheetView>
  </sheetViews>
  <sheetFormatPr defaultColWidth="8.1640625" defaultRowHeight="18"/>
  <cols>
    <col min="1" max="1" width="3.83203125" style="22" customWidth="1"/>
    <col min="2" max="2" width="15.33203125" style="22" customWidth="1"/>
    <col min="3" max="3" width="16" style="22" customWidth="1"/>
    <col min="4" max="4" width="14.5" style="23" customWidth="1"/>
    <col min="5" max="5" width="8.58203125" style="23" customWidth="1"/>
    <col min="6" max="10" width="3.33203125" style="23" customWidth="1"/>
    <col min="11" max="11" width="6.33203125" style="23" customWidth="1"/>
    <col min="12" max="16384" width="8.1640625" style="23"/>
  </cols>
  <sheetData>
    <row r="2" spans="1:11">
      <c r="D2" s="24"/>
      <c r="E2" s="24" t="s">
        <v>16</v>
      </c>
      <c r="F2" s="33">
        <v>6</v>
      </c>
      <c r="G2" s="23" t="s">
        <v>36</v>
      </c>
      <c r="H2" s="33">
        <v>6</v>
      </c>
      <c r="I2" s="23" t="s">
        <v>35</v>
      </c>
      <c r="J2" s="33">
        <v>25</v>
      </c>
      <c r="K2" s="24" t="s">
        <v>34</v>
      </c>
    </row>
    <row r="3" spans="1:11">
      <c r="D3" s="24"/>
      <c r="E3" s="24"/>
      <c r="F3" s="24"/>
      <c r="G3" s="24"/>
      <c r="H3" s="24"/>
      <c r="I3" s="24"/>
      <c r="J3" s="24"/>
      <c r="K3" s="24"/>
    </row>
    <row r="4" spans="1:11">
      <c r="A4" s="385" t="s">
        <v>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5" thickBot="1"/>
    <row r="6" spans="1:11" ht="38.25" customHeight="1">
      <c r="A6" s="386" t="s">
        <v>26</v>
      </c>
      <c r="B6" s="387"/>
      <c r="C6" s="388"/>
      <c r="D6" s="29" t="s">
        <v>27</v>
      </c>
      <c r="E6" s="30" t="s">
        <v>28</v>
      </c>
      <c r="F6" s="31"/>
      <c r="G6" s="31"/>
      <c r="H6" s="31"/>
      <c r="I6" s="31"/>
      <c r="J6" s="31"/>
      <c r="K6" s="32"/>
    </row>
    <row r="7" spans="1:11" ht="34" customHeight="1">
      <c r="A7" s="389" t="s">
        <v>29</v>
      </c>
      <c r="B7" s="411" t="s">
        <v>38</v>
      </c>
      <c r="C7" s="395" t="s">
        <v>39</v>
      </c>
      <c r="D7" s="34" t="s">
        <v>37</v>
      </c>
      <c r="E7" s="381"/>
      <c r="F7" s="382"/>
      <c r="G7" s="382"/>
      <c r="H7" s="382"/>
      <c r="I7" s="382"/>
      <c r="J7" s="382"/>
      <c r="K7" s="383"/>
    </row>
    <row r="8" spans="1:11" ht="20.25" customHeight="1">
      <c r="A8" s="390"/>
      <c r="B8" s="412"/>
      <c r="C8" s="396"/>
      <c r="D8" s="398" t="s">
        <v>31</v>
      </c>
      <c r="E8" s="399"/>
      <c r="F8" s="399"/>
      <c r="G8" s="399"/>
      <c r="H8" s="399"/>
      <c r="I8" s="399"/>
      <c r="J8" s="399"/>
      <c r="K8" s="400"/>
    </row>
    <row r="9" spans="1:11" ht="41" customHeight="1">
      <c r="A9" s="391"/>
      <c r="B9" s="413"/>
      <c r="C9" s="397"/>
      <c r="D9" s="414" t="s">
        <v>40</v>
      </c>
      <c r="E9" s="402"/>
      <c r="F9" s="402"/>
      <c r="G9" s="402"/>
      <c r="H9" s="402"/>
      <c r="I9" s="402"/>
      <c r="J9" s="402"/>
      <c r="K9" s="403"/>
    </row>
    <row r="10" spans="1:11" ht="41.4" customHeight="1">
      <c r="A10" s="404" t="s">
        <v>33</v>
      </c>
      <c r="B10" s="35" t="s">
        <v>44</v>
      </c>
      <c r="C10" s="26" t="s">
        <v>41</v>
      </c>
      <c r="D10" s="34" t="s">
        <v>37</v>
      </c>
      <c r="E10" s="381"/>
      <c r="F10" s="382"/>
      <c r="G10" s="382"/>
      <c r="H10" s="382"/>
      <c r="I10" s="382"/>
      <c r="J10" s="382"/>
      <c r="K10" s="383"/>
    </row>
    <row r="11" spans="1:11" ht="41.4" customHeight="1">
      <c r="A11" s="405"/>
      <c r="B11" s="35" t="s">
        <v>45</v>
      </c>
      <c r="C11" s="26" t="s">
        <v>41</v>
      </c>
      <c r="D11" s="34" t="s">
        <v>42</v>
      </c>
      <c r="E11" s="410" t="s">
        <v>43</v>
      </c>
      <c r="F11" s="382"/>
      <c r="G11" s="382"/>
      <c r="H11" s="382"/>
      <c r="I11" s="382"/>
      <c r="J11" s="382"/>
      <c r="K11" s="383"/>
    </row>
    <row r="12" spans="1:11" ht="41.4" customHeight="1">
      <c r="A12" s="405"/>
      <c r="B12" s="35" t="s">
        <v>46</v>
      </c>
      <c r="C12" s="26" t="s">
        <v>41</v>
      </c>
      <c r="D12" s="34" t="s">
        <v>37</v>
      </c>
      <c r="E12" s="381"/>
      <c r="F12" s="382"/>
      <c r="G12" s="382"/>
      <c r="H12" s="382"/>
      <c r="I12" s="382"/>
      <c r="J12" s="382"/>
      <c r="K12" s="383"/>
    </row>
    <row r="13" spans="1:11" ht="41.4" customHeight="1">
      <c r="A13" s="405"/>
      <c r="B13" s="35" t="s">
        <v>47</v>
      </c>
      <c r="C13" s="26" t="s">
        <v>41</v>
      </c>
      <c r="D13" s="34" t="s">
        <v>37</v>
      </c>
      <c r="E13" s="381"/>
      <c r="F13" s="382"/>
      <c r="G13" s="382"/>
      <c r="H13" s="382"/>
      <c r="I13" s="382"/>
      <c r="J13" s="382"/>
      <c r="K13" s="383"/>
    </row>
    <row r="14" spans="1:11" ht="41.4" customHeight="1">
      <c r="A14" s="405"/>
      <c r="B14" s="35" t="s">
        <v>48</v>
      </c>
      <c r="C14" s="26" t="s">
        <v>50</v>
      </c>
      <c r="D14" s="34" t="s">
        <v>37</v>
      </c>
      <c r="E14" s="381"/>
      <c r="F14" s="382"/>
      <c r="G14" s="382"/>
      <c r="H14" s="382"/>
      <c r="I14" s="382"/>
      <c r="J14" s="382"/>
      <c r="K14" s="383"/>
    </row>
    <row r="15" spans="1:11" ht="41.4" customHeight="1">
      <c r="A15" s="405"/>
      <c r="B15" s="35" t="s">
        <v>49</v>
      </c>
      <c r="C15" s="26" t="s">
        <v>50</v>
      </c>
      <c r="D15" s="34" t="s">
        <v>37</v>
      </c>
      <c r="E15" s="381"/>
      <c r="F15" s="382"/>
      <c r="G15" s="382"/>
      <c r="H15" s="382"/>
      <c r="I15" s="382"/>
      <c r="J15" s="382"/>
      <c r="K15" s="383"/>
    </row>
    <row r="16" spans="1:11" ht="41.4" customHeight="1">
      <c r="A16" s="405"/>
      <c r="B16" s="26"/>
      <c r="C16" s="26" t="s">
        <v>30</v>
      </c>
      <c r="D16" s="25"/>
      <c r="E16" s="381"/>
      <c r="F16" s="382"/>
      <c r="G16" s="382"/>
      <c r="H16" s="382"/>
      <c r="I16" s="382"/>
      <c r="J16" s="382"/>
      <c r="K16" s="383"/>
    </row>
    <row r="17" spans="1:11" ht="41.4" customHeight="1">
      <c r="A17" s="405"/>
      <c r="B17" s="26"/>
      <c r="C17" s="26" t="s">
        <v>30</v>
      </c>
      <c r="D17" s="25"/>
      <c r="E17" s="381"/>
      <c r="F17" s="382"/>
      <c r="G17" s="382"/>
      <c r="H17" s="382"/>
      <c r="I17" s="382"/>
      <c r="J17" s="382"/>
      <c r="K17" s="383"/>
    </row>
    <row r="18" spans="1:11" ht="41.4" customHeight="1">
      <c r="A18" s="405"/>
      <c r="B18" s="26"/>
      <c r="C18" s="26" t="s">
        <v>30</v>
      </c>
      <c r="D18" s="25"/>
      <c r="E18" s="381"/>
      <c r="F18" s="382"/>
      <c r="G18" s="382"/>
      <c r="H18" s="382"/>
      <c r="I18" s="382"/>
      <c r="J18" s="382"/>
      <c r="K18" s="383"/>
    </row>
    <row r="19" spans="1:11" ht="41.4" customHeight="1" thickBot="1">
      <c r="A19" s="406"/>
      <c r="B19" s="27"/>
      <c r="C19" s="27" t="s">
        <v>30</v>
      </c>
      <c r="D19" s="28"/>
      <c r="E19" s="407"/>
      <c r="F19" s="408"/>
      <c r="G19" s="408"/>
      <c r="H19" s="408"/>
      <c r="I19" s="408"/>
      <c r="J19" s="408"/>
      <c r="K19" s="409"/>
    </row>
    <row r="20" spans="1:11" ht="9.75" customHeight="1"/>
    <row r="21" spans="1:11" ht="18.75" customHeight="1">
      <c r="A21" s="384" t="s">
        <v>257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</row>
    <row r="22" spans="1:11" ht="58.5" customHeight="1">
      <c r="A22" s="384" t="s">
        <v>258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</row>
  </sheetData>
  <mergeCells count="21">
    <mergeCell ref="A4:K4"/>
    <mergeCell ref="A6:C6"/>
    <mergeCell ref="A7:A9"/>
    <mergeCell ref="B7:B9"/>
    <mergeCell ref="C7:C9"/>
    <mergeCell ref="E7:K7"/>
    <mergeCell ref="D8:K8"/>
    <mergeCell ref="D9:K9"/>
    <mergeCell ref="E19:K19"/>
    <mergeCell ref="A21:K21"/>
    <mergeCell ref="A22:K22"/>
    <mergeCell ref="A10:A19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</mergeCells>
  <phoneticPr fontId="2"/>
  <conditionalFormatting sqref="F2">
    <cfRule type="containsBlanks" dxfId="27" priority="3">
      <formula>LEN(TRIM(F2))=0</formula>
    </cfRule>
  </conditionalFormatting>
  <conditionalFormatting sqref="H2">
    <cfRule type="containsBlanks" dxfId="26" priority="2">
      <formula>LEN(TRIM(H2))=0</formula>
    </cfRule>
  </conditionalFormatting>
  <conditionalFormatting sqref="J2">
    <cfRule type="containsBlanks" dxfId="25" priority="1">
      <formula>LEN(TRIM(J2))=0</formula>
    </cfRule>
  </conditionalFormatting>
  <dataValidations count="1">
    <dataValidation type="list" allowBlank="1" showInputMessage="1" sqref="D7 D10:D19" xr:uid="{00000000-0002-0000-0200-000000000000}">
      <formula1>"▼選択してください。,無,有"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E16"/>
  <sheetViews>
    <sheetView showGridLines="0" view="pageLayout" zoomScale="70" zoomScaleNormal="100" zoomScaleSheetLayoutView="100" zoomScalePageLayoutView="70" workbookViewId="0">
      <selection activeCell="A16" sqref="A16:E16"/>
    </sheetView>
  </sheetViews>
  <sheetFormatPr defaultColWidth="9" defaultRowHeight="18"/>
  <cols>
    <col min="1" max="1" width="3.58203125" style="36" customWidth="1"/>
    <col min="2" max="2" width="14.6640625" style="36" customWidth="1"/>
    <col min="3" max="3" width="20.5" style="36" customWidth="1"/>
    <col min="4" max="4" width="30.83203125" style="36" customWidth="1"/>
    <col min="5" max="5" width="17.6640625" style="36" customWidth="1"/>
    <col min="6" max="16384" width="9" style="36"/>
  </cols>
  <sheetData>
    <row r="1" spans="1:5">
      <c r="A1" s="183" t="s">
        <v>248</v>
      </c>
      <c r="B1" s="55"/>
      <c r="C1" s="55"/>
      <c r="D1" s="55"/>
      <c r="E1" s="55"/>
    </row>
    <row r="2" spans="1:5">
      <c r="A2" s="57" t="s">
        <v>51</v>
      </c>
      <c r="B2" s="55"/>
      <c r="C2" s="55"/>
      <c r="D2" s="55"/>
      <c r="E2" s="55"/>
    </row>
    <row r="3" spans="1:5" ht="18.5" thickBot="1">
      <c r="A3" s="39"/>
    </row>
    <row r="4" spans="1:5" ht="18.5" thickBot="1">
      <c r="A4" s="41"/>
      <c r="B4" s="42" t="s">
        <v>57</v>
      </c>
      <c r="C4" s="420"/>
      <c r="D4" s="421"/>
      <c r="E4" s="41"/>
    </row>
    <row r="5" spans="1:5">
      <c r="A5" s="41"/>
      <c r="B5" s="42"/>
      <c r="C5" s="56"/>
      <c r="D5" s="56"/>
      <c r="E5" s="41"/>
    </row>
    <row r="6" spans="1:5">
      <c r="A6" s="41" t="s">
        <v>56</v>
      </c>
      <c r="B6" s="43"/>
      <c r="C6" s="44"/>
      <c r="D6" s="44"/>
      <c r="E6" s="44"/>
    </row>
    <row r="7" spans="1:5" ht="18.5" thickBot="1">
      <c r="A7" s="83" t="s">
        <v>254</v>
      </c>
      <c r="B7" s="84"/>
      <c r="C7" s="85"/>
      <c r="D7" s="85"/>
      <c r="E7" s="85"/>
    </row>
    <row r="8" spans="1:5" ht="52.5">
      <c r="A8" s="45" t="s">
        <v>52</v>
      </c>
      <c r="B8" s="46" t="s">
        <v>255</v>
      </c>
      <c r="C8" s="47" t="s">
        <v>53</v>
      </c>
      <c r="D8" s="47" t="s">
        <v>54</v>
      </c>
      <c r="E8" s="48" t="s">
        <v>55</v>
      </c>
    </row>
    <row r="9" spans="1:5" ht="66.5" customHeight="1">
      <c r="A9" s="49">
        <v>1</v>
      </c>
      <c r="B9" s="38"/>
      <c r="C9" s="37"/>
      <c r="D9" s="37"/>
      <c r="E9" s="50"/>
    </row>
    <row r="10" spans="1:5" ht="66.5" customHeight="1">
      <c r="A10" s="49">
        <v>2</v>
      </c>
      <c r="B10" s="38"/>
      <c r="C10" s="37"/>
      <c r="D10" s="37"/>
      <c r="E10" s="50"/>
    </row>
    <row r="11" spans="1:5" ht="66.5" customHeight="1">
      <c r="A11" s="49">
        <v>3</v>
      </c>
      <c r="B11" s="38"/>
      <c r="C11" s="37"/>
      <c r="D11" s="37"/>
      <c r="E11" s="50"/>
    </row>
    <row r="12" spans="1:5" ht="66.5" customHeight="1" thickBot="1">
      <c r="A12" s="51">
        <v>4</v>
      </c>
      <c r="B12" s="52"/>
      <c r="C12" s="53"/>
      <c r="D12" s="53"/>
      <c r="E12" s="54"/>
    </row>
    <row r="13" spans="1:5">
      <c r="A13" s="415"/>
      <c r="B13" s="416"/>
      <c r="C13" s="416"/>
      <c r="D13" s="416"/>
      <c r="E13" s="416"/>
    </row>
    <row r="14" spans="1:5">
      <c r="A14" s="41" t="s">
        <v>58</v>
      </c>
      <c r="B14" s="43"/>
      <c r="C14" s="44"/>
      <c r="D14" s="44"/>
      <c r="E14" s="44"/>
    </row>
    <row r="15" spans="1:5" ht="18.5" thickBot="1">
      <c r="A15" s="83" t="s">
        <v>256</v>
      </c>
      <c r="B15" s="84"/>
      <c r="C15" s="85"/>
      <c r="D15" s="85"/>
      <c r="E15" s="85"/>
    </row>
    <row r="16" spans="1:5" ht="233.5" customHeight="1" thickBot="1">
      <c r="A16" s="417"/>
      <c r="B16" s="418"/>
      <c r="C16" s="418"/>
      <c r="D16" s="418"/>
      <c r="E16" s="419"/>
    </row>
  </sheetData>
  <mergeCells count="3">
    <mergeCell ref="A13:E13"/>
    <mergeCell ref="A16:E16"/>
    <mergeCell ref="C4:D4"/>
  </mergeCells>
  <phoneticPr fontId="2"/>
  <conditionalFormatting sqref="C4:D4 A16:E16">
    <cfRule type="containsBlanks" dxfId="24" priority="1">
      <formula>LEN(TRIM(A4))=0</formula>
    </cfRule>
  </conditionalFormatting>
  <dataValidations count="1">
    <dataValidation type="list" allowBlank="1" showInputMessage="1" showErrorMessage="1" sqref="B9:B12" xr:uid="{00000000-0002-0000-0300-000000000000}">
      <formula1>"子育て支援事業,保育所等"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 alignWithMargins="0">
    <oddHeader>&amp;R様式３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F40"/>
  <sheetViews>
    <sheetView showGridLines="0" view="pageLayout" zoomScale="70" zoomScaleNormal="100" zoomScaleSheetLayoutView="100" zoomScalePageLayoutView="70" workbookViewId="0">
      <selection activeCell="C8" sqref="C8:F8"/>
    </sheetView>
  </sheetViews>
  <sheetFormatPr defaultColWidth="9" defaultRowHeight="18"/>
  <cols>
    <col min="1" max="1" width="3.25" style="36" customWidth="1"/>
    <col min="2" max="2" width="24.6640625" style="36" customWidth="1"/>
    <col min="3" max="3" width="15.1640625" style="36" customWidth="1"/>
    <col min="4" max="4" width="20.08203125" style="36" customWidth="1"/>
    <col min="5" max="5" width="15.1640625" style="36" customWidth="1"/>
    <col min="6" max="6" width="20.08203125" style="36" customWidth="1"/>
    <col min="7" max="16384" width="9" style="36"/>
  </cols>
  <sheetData>
    <row r="1" spans="1:6">
      <c r="A1" s="183" t="s">
        <v>339</v>
      </c>
      <c r="B1" s="55"/>
      <c r="C1" s="55"/>
      <c r="D1" s="55"/>
      <c r="E1" s="55"/>
      <c r="F1" s="55"/>
    </row>
    <row r="2" spans="1:6">
      <c r="A2" s="57" t="s">
        <v>59</v>
      </c>
      <c r="B2" s="57"/>
      <c r="C2" s="57"/>
      <c r="D2" s="57"/>
      <c r="E2" s="57"/>
      <c r="F2" s="57"/>
    </row>
    <row r="3" spans="1:6">
      <c r="A3" s="39"/>
      <c r="B3" s="39"/>
      <c r="C3" s="39"/>
      <c r="D3" s="39"/>
      <c r="E3" s="39"/>
      <c r="F3" s="42"/>
    </row>
    <row r="4" spans="1:6" ht="29" customHeight="1" thickBot="1">
      <c r="A4" s="40">
        <v>1</v>
      </c>
      <c r="B4" s="58" t="s">
        <v>60</v>
      </c>
      <c r="C4" s="425" t="s">
        <v>61</v>
      </c>
      <c r="D4" s="425"/>
      <c r="E4" s="425"/>
      <c r="F4" s="426"/>
    </row>
    <row r="5" spans="1:6" ht="29" customHeight="1" thickBot="1">
      <c r="A5" s="59">
        <v>2</v>
      </c>
      <c r="B5" s="60" t="s">
        <v>62</v>
      </c>
      <c r="C5" s="427"/>
      <c r="D5" s="428"/>
      <c r="E5" s="428"/>
      <c r="F5" s="429"/>
    </row>
    <row r="6" spans="1:6" ht="29" customHeight="1" thickBot="1">
      <c r="A6" s="40">
        <v>3</v>
      </c>
      <c r="B6" s="61" t="s">
        <v>63</v>
      </c>
      <c r="C6" s="430"/>
      <c r="D6" s="431"/>
      <c r="E6" s="431"/>
      <c r="F6" s="432"/>
    </row>
    <row r="7" spans="1:6" ht="29" customHeight="1" thickBot="1">
      <c r="A7" s="40">
        <v>4</v>
      </c>
      <c r="B7" s="62" t="s">
        <v>137</v>
      </c>
      <c r="C7" s="427"/>
      <c r="D7" s="428"/>
      <c r="E7" s="428"/>
      <c r="F7" s="429"/>
    </row>
    <row r="8" spans="1:6" ht="29" customHeight="1" thickBot="1">
      <c r="A8" s="40">
        <v>5</v>
      </c>
      <c r="B8" s="62" t="s">
        <v>64</v>
      </c>
      <c r="C8" s="427"/>
      <c r="D8" s="428"/>
      <c r="E8" s="428"/>
      <c r="F8" s="429"/>
    </row>
    <row r="9" spans="1:6" ht="90.5" customHeight="1" thickBot="1">
      <c r="A9" s="40">
        <v>6</v>
      </c>
      <c r="B9" s="63" t="s">
        <v>65</v>
      </c>
      <c r="C9" s="422"/>
      <c r="D9" s="423"/>
      <c r="E9" s="423"/>
      <c r="F9" s="424"/>
    </row>
    <row r="10" spans="1:6" ht="90.5" customHeight="1" thickBot="1">
      <c r="A10" s="40">
        <v>7</v>
      </c>
      <c r="B10" s="63" t="s">
        <v>66</v>
      </c>
      <c r="C10" s="422"/>
      <c r="D10" s="423"/>
      <c r="E10" s="423"/>
      <c r="F10" s="424"/>
    </row>
    <row r="11" spans="1:6" ht="90.5" customHeight="1" thickBot="1">
      <c r="A11" s="40">
        <v>8</v>
      </c>
      <c r="B11" s="63" t="s">
        <v>67</v>
      </c>
      <c r="C11" s="422"/>
      <c r="D11" s="423"/>
      <c r="E11" s="423"/>
      <c r="F11" s="424"/>
    </row>
    <row r="12" spans="1:6" ht="29" customHeight="1" thickBot="1">
      <c r="A12" s="433">
        <v>9</v>
      </c>
      <c r="B12" s="435" t="s">
        <v>68</v>
      </c>
      <c r="C12" s="64" t="s">
        <v>69</v>
      </c>
      <c r="D12" s="427"/>
      <c r="E12" s="428"/>
      <c r="F12" s="429"/>
    </row>
    <row r="13" spans="1:6" ht="29" customHeight="1" thickBot="1">
      <c r="A13" s="434"/>
      <c r="B13" s="436"/>
      <c r="C13" s="65" t="s">
        <v>70</v>
      </c>
      <c r="D13" s="427"/>
      <c r="E13" s="428"/>
      <c r="F13" s="429"/>
    </row>
    <row r="14" spans="1:6" ht="29" customHeight="1" thickBot="1">
      <c r="A14" s="433">
        <v>10</v>
      </c>
      <c r="B14" s="70" t="s">
        <v>101</v>
      </c>
      <c r="C14" s="65" t="s">
        <v>71</v>
      </c>
      <c r="D14" s="67" t="s">
        <v>72</v>
      </c>
      <c r="E14" s="68" t="s">
        <v>73</v>
      </c>
      <c r="F14" s="69" t="s">
        <v>215</v>
      </c>
    </row>
    <row r="15" spans="1:6" ht="29" customHeight="1" thickBot="1">
      <c r="A15" s="437"/>
      <c r="B15" s="449" t="s">
        <v>252</v>
      </c>
      <c r="C15" s="71" t="s">
        <v>74</v>
      </c>
      <c r="D15" s="69" t="s">
        <v>215</v>
      </c>
      <c r="E15" s="72" t="s">
        <v>75</v>
      </c>
      <c r="F15" s="69" t="s">
        <v>215</v>
      </c>
    </row>
    <row r="16" spans="1:6" ht="30.5" customHeight="1" thickBot="1">
      <c r="A16" s="437"/>
      <c r="B16" s="449"/>
      <c r="C16" s="73" t="s">
        <v>76</v>
      </c>
      <c r="D16" s="67" t="s">
        <v>72</v>
      </c>
      <c r="E16" s="72" t="s">
        <v>244</v>
      </c>
      <c r="F16" s="67" t="s">
        <v>72</v>
      </c>
    </row>
    <row r="17" spans="1:6" ht="30.5" customHeight="1" thickBot="1">
      <c r="A17" s="437"/>
      <c r="B17" s="449"/>
      <c r="C17" s="71" t="s">
        <v>77</v>
      </c>
      <c r="D17" s="69"/>
      <c r="E17" s="72" t="s">
        <v>245</v>
      </c>
      <c r="F17" s="67" t="s">
        <v>72</v>
      </c>
    </row>
    <row r="18" spans="1:6" ht="29" customHeight="1" thickBot="1">
      <c r="A18" s="434"/>
      <c r="B18" s="450"/>
      <c r="C18" s="74" t="s">
        <v>78</v>
      </c>
      <c r="D18" s="69"/>
      <c r="E18" s="75" t="s">
        <v>79</v>
      </c>
      <c r="F18" s="69" t="s">
        <v>215</v>
      </c>
    </row>
    <row r="19" spans="1:6" ht="149" customHeight="1" thickBot="1">
      <c r="A19" s="40">
        <v>11</v>
      </c>
      <c r="B19" s="71" t="s">
        <v>259</v>
      </c>
      <c r="C19" s="438"/>
      <c r="D19" s="439"/>
      <c r="E19" s="439"/>
      <c r="F19" s="440"/>
    </row>
    <row r="20" spans="1:6" ht="29" customHeight="1" thickBot="1">
      <c r="A20" s="433">
        <v>12</v>
      </c>
      <c r="B20" s="451" t="s">
        <v>260</v>
      </c>
      <c r="C20" s="64" t="s">
        <v>80</v>
      </c>
      <c r="D20" s="427"/>
      <c r="E20" s="428"/>
      <c r="F20" s="429"/>
    </row>
    <row r="21" spans="1:6" ht="29" customHeight="1" thickBot="1">
      <c r="A21" s="437"/>
      <c r="B21" s="452"/>
      <c r="C21" s="65" t="s">
        <v>81</v>
      </c>
      <c r="D21" s="427"/>
      <c r="E21" s="428"/>
      <c r="F21" s="429"/>
    </row>
    <row r="22" spans="1:6" ht="29" customHeight="1" thickBot="1">
      <c r="A22" s="437"/>
      <c r="B22" s="452"/>
      <c r="C22" s="65" t="s">
        <v>82</v>
      </c>
      <c r="D22" s="427"/>
      <c r="E22" s="428"/>
      <c r="F22" s="429"/>
    </row>
    <row r="23" spans="1:6" ht="29" customHeight="1" thickBot="1">
      <c r="A23" s="437"/>
      <c r="B23" s="453"/>
      <c r="C23" s="71" t="s">
        <v>83</v>
      </c>
      <c r="D23" s="441"/>
      <c r="E23" s="442"/>
      <c r="F23" s="443"/>
    </row>
    <row r="24" spans="1:6" ht="29" customHeight="1">
      <c r="A24" s="40">
        <v>13</v>
      </c>
      <c r="B24" s="76" t="s">
        <v>84</v>
      </c>
      <c r="C24" s="77" t="s">
        <v>85</v>
      </c>
      <c r="D24" s="78"/>
      <c r="E24" s="79" t="s">
        <v>138</v>
      </c>
      <c r="F24" s="166"/>
    </row>
    <row r="25" spans="1:6" ht="29" customHeight="1">
      <c r="A25" s="59">
        <v>14</v>
      </c>
      <c r="B25" s="80" t="s">
        <v>86</v>
      </c>
      <c r="C25" s="77" t="s">
        <v>85</v>
      </c>
      <c r="D25" s="78"/>
      <c r="E25" s="78"/>
      <c r="F25" s="166"/>
    </row>
    <row r="26" spans="1:6" ht="29" customHeight="1" thickBot="1">
      <c r="A26" s="59">
        <v>15</v>
      </c>
      <c r="B26" s="76" t="s">
        <v>87</v>
      </c>
      <c r="C26" s="177" t="s">
        <v>88</v>
      </c>
      <c r="D26" s="81"/>
      <c r="E26" s="81"/>
      <c r="F26" s="167"/>
    </row>
    <row r="27" spans="1:6" ht="29" customHeight="1" thickBot="1">
      <c r="A27" s="433">
        <v>16</v>
      </c>
      <c r="B27" s="444" t="s">
        <v>89</v>
      </c>
      <c r="C27" s="71" t="s">
        <v>90</v>
      </c>
      <c r="D27" s="446"/>
      <c r="E27" s="447"/>
      <c r="F27" s="448"/>
    </row>
    <row r="28" spans="1:6" ht="82" customHeight="1" thickBot="1">
      <c r="A28" s="434"/>
      <c r="B28" s="445"/>
      <c r="C28" s="66" t="s">
        <v>243</v>
      </c>
      <c r="D28" s="446"/>
      <c r="E28" s="447"/>
      <c r="F28" s="448"/>
    </row>
    <row r="29" spans="1:6" ht="99" customHeight="1" thickBot="1">
      <c r="A29" s="40">
        <v>17</v>
      </c>
      <c r="B29" s="71" t="s">
        <v>253</v>
      </c>
      <c r="C29" s="422"/>
      <c r="D29" s="423"/>
      <c r="E29" s="423"/>
      <c r="F29" s="424"/>
    </row>
    <row r="30" spans="1:6" ht="99" customHeight="1" thickBot="1">
      <c r="A30" s="40">
        <v>18</v>
      </c>
      <c r="B30" s="63" t="s">
        <v>91</v>
      </c>
      <c r="C30" s="422"/>
      <c r="D30" s="423"/>
      <c r="E30" s="423"/>
      <c r="F30" s="424"/>
    </row>
    <row r="31" spans="1:6" ht="99" customHeight="1" thickBot="1">
      <c r="A31" s="40">
        <v>19</v>
      </c>
      <c r="B31" s="63" t="s">
        <v>92</v>
      </c>
      <c r="C31" s="422"/>
      <c r="D31" s="423"/>
      <c r="E31" s="423"/>
      <c r="F31" s="424"/>
    </row>
    <row r="32" spans="1:6" ht="99" customHeight="1" thickBot="1">
      <c r="A32" s="40">
        <v>20</v>
      </c>
      <c r="B32" s="63" t="s">
        <v>93</v>
      </c>
      <c r="C32" s="422"/>
      <c r="D32" s="423"/>
      <c r="E32" s="423"/>
      <c r="F32" s="424"/>
    </row>
    <row r="33" spans="1:6" ht="99" customHeight="1" thickBot="1">
      <c r="A33" s="40">
        <v>21</v>
      </c>
      <c r="B33" s="63" t="s">
        <v>94</v>
      </c>
      <c r="C33" s="422"/>
      <c r="D33" s="423"/>
      <c r="E33" s="423"/>
      <c r="F33" s="424"/>
    </row>
    <row r="34" spans="1:6" ht="99" customHeight="1" thickBot="1">
      <c r="A34" s="40">
        <v>22</v>
      </c>
      <c r="B34" s="63" t="s">
        <v>95</v>
      </c>
      <c r="C34" s="422"/>
      <c r="D34" s="423"/>
      <c r="E34" s="423"/>
      <c r="F34" s="424"/>
    </row>
    <row r="35" spans="1:6" s="39" customFormat="1" ht="99" customHeight="1" thickBot="1">
      <c r="A35" s="40">
        <v>23</v>
      </c>
      <c r="B35" s="61" t="s">
        <v>96</v>
      </c>
      <c r="C35" s="422"/>
      <c r="D35" s="423"/>
      <c r="E35" s="423"/>
      <c r="F35" s="424"/>
    </row>
    <row r="36" spans="1:6" s="39" customFormat="1" ht="99" customHeight="1" thickBot="1">
      <c r="A36" s="40">
        <v>24</v>
      </c>
      <c r="B36" s="62" t="s">
        <v>97</v>
      </c>
      <c r="C36" s="422"/>
      <c r="D36" s="423"/>
      <c r="E36" s="423"/>
      <c r="F36" s="424"/>
    </row>
    <row r="37" spans="1:6" ht="99" customHeight="1" thickBot="1">
      <c r="A37" s="40">
        <v>25</v>
      </c>
      <c r="B37" s="82" t="s">
        <v>98</v>
      </c>
      <c r="C37" s="422"/>
      <c r="D37" s="423"/>
      <c r="E37" s="423"/>
      <c r="F37" s="424"/>
    </row>
    <row r="38" spans="1:6" ht="99" customHeight="1" thickBot="1">
      <c r="A38" s="40">
        <v>26</v>
      </c>
      <c r="B38" s="63" t="s">
        <v>99</v>
      </c>
      <c r="C38" s="422"/>
      <c r="D38" s="423"/>
      <c r="E38" s="423"/>
      <c r="F38" s="424"/>
    </row>
    <row r="39" spans="1:6" ht="99" customHeight="1" thickBot="1">
      <c r="A39" s="40">
        <v>27</v>
      </c>
      <c r="B39" s="82" t="s">
        <v>100</v>
      </c>
      <c r="C39" s="422"/>
      <c r="D39" s="423"/>
      <c r="E39" s="423"/>
      <c r="F39" s="424"/>
    </row>
    <row r="40" spans="1:6" ht="76.5" customHeight="1"/>
  </sheetData>
  <mergeCells count="36">
    <mergeCell ref="C37:F37"/>
    <mergeCell ref="C38:F38"/>
    <mergeCell ref="C39:F39"/>
    <mergeCell ref="B15:B18"/>
    <mergeCell ref="B20:B23"/>
    <mergeCell ref="C31:F31"/>
    <mergeCell ref="C32:F32"/>
    <mergeCell ref="C33:F33"/>
    <mergeCell ref="C34:F34"/>
    <mergeCell ref="C35:F35"/>
    <mergeCell ref="C36:F36"/>
    <mergeCell ref="C30:F30"/>
    <mergeCell ref="A27:A28"/>
    <mergeCell ref="B27:B28"/>
    <mergeCell ref="D27:F27"/>
    <mergeCell ref="D28:F28"/>
    <mergeCell ref="C29:F29"/>
    <mergeCell ref="A14:A18"/>
    <mergeCell ref="C19:F19"/>
    <mergeCell ref="A20:A23"/>
    <mergeCell ref="D20:F20"/>
    <mergeCell ref="D21:F21"/>
    <mergeCell ref="D22:F22"/>
    <mergeCell ref="D23:F23"/>
    <mergeCell ref="C10:F10"/>
    <mergeCell ref="C11:F11"/>
    <mergeCell ref="A12:A13"/>
    <mergeCell ref="B12:B13"/>
    <mergeCell ref="D12:F12"/>
    <mergeCell ref="D13:F13"/>
    <mergeCell ref="C9:F9"/>
    <mergeCell ref="C4:F4"/>
    <mergeCell ref="C5:F5"/>
    <mergeCell ref="C6:F6"/>
    <mergeCell ref="C7:F7"/>
    <mergeCell ref="C8:F8"/>
  </mergeCells>
  <phoneticPr fontId="2"/>
  <dataValidations disablePrompts="1" count="4">
    <dataValidation type="list" allowBlank="1" showInputMessage="1" showErrorMessage="1" sqref="F18" xr:uid="{00000000-0002-0000-0400-000000000000}">
      <formula1>"▼選択肢,実施済み,実施予定,未実施,実施不要"</formula1>
    </dataValidation>
    <dataValidation type="list" allowBlank="1" showInputMessage="1" showErrorMessage="1" sqref="D15" xr:uid="{00000000-0002-0000-0400-000001000000}">
      <formula1>"▼選択肢,自己所有,賃貸"</formula1>
    </dataValidation>
    <dataValidation type="list" allowBlank="1" showInputMessage="1" showErrorMessage="1" sqref="F15" xr:uid="{00000000-0002-0000-0400-000002000000}">
      <formula1>"▼選択肢,新築,改築,改修,設備整備等"</formula1>
    </dataValidation>
    <dataValidation type="list" allowBlank="1" showInputMessage="1" showErrorMessage="1" sqref="F14" xr:uid="{00000000-0002-0000-0400-000003000000}">
      <formula1>"▼選択肢,自己所有,自己所有以外"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89" fitToHeight="0" orientation="portrait" r:id="rId1"/>
  <headerFooter alignWithMargins="0">
    <oddHeader>&amp;R様式４</oddHeader>
  </headerFooter>
  <rowBreaks count="1" manualBreakCount="1">
    <brk id="19" max="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DC3A-6787-4F51-B945-FD1637D696FC}">
  <sheetPr>
    <tabColor theme="7" tint="0.79998168889431442"/>
    <pageSetUpPr fitToPage="1"/>
  </sheetPr>
  <dimension ref="A1:E30"/>
  <sheetViews>
    <sheetView showGridLines="0" view="pageLayout" zoomScale="70" zoomScaleNormal="100" zoomScaleSheetLayoutView="86" zoomScalePageLayoutView="70" workbookViewId="0">
      <selection activeCell="A2" sqref="A2"/>
    </sheetView>
  </sheetViews>
  <sheetFormatPr defaultColWidth="8.58203125" defaultRowHeight="18"/>
  <cols>
    <col min="1" max="1" width="24.25" style="124" customWidth="1"/>
    <col min="2" max="2" width="13.1640625" style="124" customWidth="1"/>
    <col min="3" max="3" width="24.25" style="124" customWidth="1"/>
    <col min="4" max="5" width="13.1640625" style="124" customWidth="1"/>
    <col min="6" max="16384" width="8.58203125" style="124"/>
  </cols>
  <sheetData>
    <row r="1" spans="1:5">
      <c r="A1" s="185" t="s">
        <v>250</v>
      </c>
      <c r="B1" s="186"/>
      <c r="C1" s="186"/>
      <c r="D1" s="186"/>
      <c r="E1" s="186"/>
    </row>
    <row r="2" spans="1:5" ht="19.25" customHeight="1">
      <c r="A2" s="128" t="s">
        <v>206</v>
      </c>
      <c r="B2" s="128"/>
      <c r="C2" s="128"/>
      <c r="D2" s="128"/>
      <c r="E2" s="128"/>
    </row>
    <row r="3" spans="1:5" ht="19.25" customHeight="1">
      <c r="A3" s="128"/>
      <c r="B3" s="128"/>
      <c r="C3" s="128"/>
      <c r="D3" s="128"/>
      <c r="E3" s="128"/>
    </row>
    <row r="4" spans="1:5" ht="19.25" customHeight="1">
      <c r="A4" s="130" t="s">
        <v>207</v>
      </c>
      <c r="B4" s="141"/>
      <c r="C4" s="142"/>
      <c r="D4" s="128"/>
      <c r="E4" s="128"/>
    </row>
    <row r="5" spans="1:5" ht="19.25" customHeight="1">
      <c r="A5" s="130" t="s">
        <v>249</v>
      </c>
      <c r="B5" s="141"/>
      <c r="C5" s="142"/>
      <c r="D5" s="128"/>
      <c r="E5" s="128"/>
    </row>
    <row r="6" spans="1:5" ht="19.25" customHeight="1">
      <c r="A6" s="125"/>
      <c r="B6" s="128"/>
      <c r="C6" s="128"/>
      <c r="D6" s="128"/>
      <c r="E6" s="128"/>
    </row>
    <row r="7" spans="1:5" ht="19.25" customHeight="1">
      <c r="A7" s="11" t="s">
        <v>208</v>
      </c>
      <c r="B7" s="131"/>
      <c r="C7" s="128"/>
      <c r="D7" s="128"/>
      <c r="E7" s="128"/>
    </row>
    <row r="8" spans="1:5" ht="19.25" customHeight="1">
      <c r="A8" s="130" t="s">
        <v>209</v>
      </c>
      <c r="B8" s="129"/>
      <c r="C8" s="128"/>
      <c r="D8" s="128"/>
      <c r="E8" s="128"/>
    </row>
    <row r="9" spans="1:5" ht="19.25" customHeight="1">
      <c r="A9" s="130" t="s">
        <v>225</v>
      </c>
      <c r="B9" s="129"/>
      <c r="C9" s="128"/>
      <c r="D9" s="128"/>
      <c r="E9" s="128"/>
    </row>
    <row r="10" spans="1:5" ht="19.25" customHeight="1">
      <c r="A10" s="130" t="s">
        <v>232</v>
      </c>
      <c r="B10" s="129"/>
      <c r="C10" s="128"/>
      <c r="D10" s="128"/>
      <c r="E10" s="128"/>
    </row>
    <row r="11" spans="1:5" ht="19.25" customHeight="1">
      <c r="A11" s="130" t="s">
        <v>234</v>
      </c>
      <c r="B11" s="129"/>
      <c r="C11" s="128" t="s">
        <v>235</v>
      </c>
      <c r="D11" s="128"/>
      <c r="E11" s="128"/>
    </row>
    <row r="12" spans="1:5" ht="19.25" customHeight="1">
      <c r="A12" s="130" t="s">
        <v>233</v>
      </c>
      <c r="B12" s="129"/>
      <c r="C12" s="128" t="s">
        <v>2</v>
      </c>
      <c r="D12" s="128"/>
      <c r="E12" s="128"/>
    </row>
    <row r="13" spans="1:5" ht="19.25" customHeight="1">
      <c r="A13" s="130" t="s">
        <v>210</v>
      </c>
      <c r="B13" s="132" t="s">
        <v>226</v>
      </c>
      <c r="C13" s="133"/>
      <c r="D13" s="134"/>
      <c r="E13" s="128"/>
    </row>
    <row r="14" spans="1:5" ht="19.25" customHeight="1">
      <c r="A14" s="125"/>
      <c r="B14" s="125"/>
      <c r="C14" s="125"/>
      <c r="D14" s="125"/>
      <c r="E14" s="125"/>
    </row>
    <row r="15" spans="1:5" ht="19.25" customHeight="1">
      <c r="A15" s="135" t="s">
        <v>211</v>
      </c>
      <c r="B15" s="131"/>
      <c r="C15" s="131"/>
      <c r="D15" s="131"/>
      <c r="E15" s="131"/>
    </row>
    <row r="16" spans="1:5" ht="19.25" customHeight="1">
      <c r="A16" s="131" t="s">
        <v>230</v>
      </c>
      <c r="B16" s="131"/>
      <c r="C16" s="131"/>
      <c r="D16" s="131"/>
      <c r="E16" s="131"/>
    </row>
    <row r="17" spans="1:5" ht="19.25" customHeight="1">
      <c r="A17" s="136" t="s">
        <v>228</v>
      </c>
      <c r="B17" s="127" t="s">
        <v>215</v>
      </c>
      <c r="C17" s="137" t="s">
        <v>229</v>
      </c>
      <c r="D17" s="133"/>
      <c r="E17" s="134"/>
    </row>
    <row r="18" spans="1:5" ht="19.25" customHeight="1">
      <c r="A18" s="126" t="s">
        <v>262</v>
      </c>
      <c r="B18" s="126"/>
      <c r="C18" s="138"/>
      <c r="D18" s="138"/>
      <c r="E18" s="131"/>
    </row>
    <row r="19" spans="1:5" ht="19.25" customHeight="1">
      <c r="A19" s="184" t="s">
        <v>212</v>
      </c>
      <c r="B19" s="184"/>
      <c r="C19" s="184" t="s">
        <v>213</v>
      </c>
      <c r="D19" s="184"/>
      <c r="E19" s="136" t="s">
        <v>214</v>
      </c>
    </row>
    <row r="20" spans="1:5" ht="19.25" customHeight="1">
      <c r="A20" s="136" t="s">
        <v>216</v>
      </c>
      <c r="B20" s="127" t="s">
        <v>215</v>
      </c>
      <c r="C20" s="136" t="s">
        <v>216</v>
      </c>
      <c r="D20" s="127" t="s">
        <v>215</v>
      </c>
      <c r="E20" s="454" t="s">
        <v>215</v>
      </c>
    </row>
    <row r="21" spans="1:5" ht="19.25" customHeight="1">
      <c r="A21" s="136" t="s">
        <v>217</v>
      </c>
      <c r="B21" s="127" t="s">
        <v>215</v>
      </c>
      <c r="C21" s="136" t="s">
        <v>218</v>
      </c>
      <c r="D21" s="127" t="s">
        <v>215</v>
      </c>
      <c r="E21" s="454"/>
    </row>
    <row r="22" spans="1:5" ht="19.25" customHeight="1">
      <c r="A22" s="136" t="s">
        <v>219</v>
      </c>
      <c r="B22" s="127" t="s">
        <v>215</v>
      </c>
      <c r="C22" s="136" t="s">
        <v>219</v>
      </c>
      <c r="D22" s="127" t="s">
        <v>215</v>
      </c>
      <c r="E22" s="454"/>
    </row>
    <row r="23" spans="1:5" ht="19.25" customHeight="1">
      <c r="A23" s="126" t="s">
        <v>231</v>
      </c>
      <c r="B23" s="131"/>
      <c r="C23" s="131"/>
      <c r="D23" s="131"/>
      <c r="E23" s="131"/>
    </row>
    <row r="24" spans="1:5" ht="19.25" customHeight="1">
      <c r="A24" s="136" t="s">
        <v>228</v>
      </c>
      <c r="B24" s="127" t="s">
        <v>227</v>
      </c>
      <c r="C24" s="131"/>
      <c r="D24" s="131"/>
      <c r="E24" s="131"/>
    </row>
    <row r="25" spans="1:5" ht="19.25" customHeight="1">
      <c r="A25" s="126"/>
      <c r="B25" s="139"/>
      <c r="C25" s="139"/>
      <c r="D25" s="139"/>
      <c r="E25" s="139"/>
    </row>
    <row r="26" spans="1:5" ht="19.25" customHeight="1">
      <c r="A26" s="105" t="s">
        <v>220</v>
      </c>
      <c r="B26" s="128"/>
      <c r="C26" s="128"/>
      <c r="D26" s="128"/>
      <c r="E26" s="128"/>
    </row>
    <row r="27" spans="1:5" ht="19.25" customHeight="1">
      <c r="A27" s="130" t="s">
        <v>221</v>
      </c>
      <c r="B27" s="129" t="s">
        <v>215</v>
      </c>
      <c r="C27" s="130" t="s">
        <v>222</v>
      </c>
      <c r="D27" s="129" t="s">
        <v>215</v>
      </c>
      <c r="E27" s="128"/>
    </row>
    <row r="28" spans="1:5" ht="19.25" customHeight="1">
      <c r="A28" s="130" t="s">
        <v>251</v>
      </c>
      <c r="B28" s="129" t="s">
        <v>215</v>
      </c>
      <c r="C28" s="130" t="s">
        <v>223</v>
      </c>
      <c r="D28" s="129" t="s">
        <v>215</v>
      </c>
      <c r="E28" s="128"/>
    </row>
    <row r="29" spans="1:5" ht="19.25" customHeight="1">
      <c r="A29" s="130" t="s">
        <v>224</v>
      </c>
      <c r="B29" s="129" t="s">
        <v>215</v>
      </c>
      <c r="C29" s="140"/>
      <c r="D29" s="128"/>
      <c r="E29" s="128"/>
    </row>
    <row r="30" spans="1:5">
      <c r="A30" s="124" t="s">
        <v>261</v>
      </c>
    </row>
  </sheetData>
  <sheetProtection formatRows="0"/>
  <mergeCells count="1">
    <mergeCell ref="E20:E22"/>
  </mergeCells>
  <phoneticPr fontId="2"/>
  <dataValidations count="5">
    <dataValidation type="list" allowBlank="1" showInputMessage="1" showErrorMessage="1" sqref="B24" xr:uid="{C68CC24F-E5A4-42B0-B6E1-6E254C81C3C6}">
      <formula1>"▼選択してください,実施あり,実施なし"</formula1>
    </dataValidation>
    <dataValidation type="list" allowBlank="1" showInputMessage="1" showErrorMessage="1" sqref="E20 B20:B22 D20:D22" xr:uid="{A7CA793D-7227-408D-82B0-6057E9B6E9FA}">
      <formula1>"▼選択肢,〇"</formula1>
    </dataValidation>
    <dataValidation type="list" allowBlank="1" showInputMessage="1" showErrorMessage="1" sqref="B17" xr:uid="{75884A70-B14C-44CB-85AE-8268BE8E5EB6}">
      <formula1>"▼選択肢,実施あり,実施なし"</formula1>
    </dataValidation>
    <dataValidation type="list" allowBlank="1" showInputMessage="1" showErrorMessage="1" sqref="B27:B28" xr:uid="{50CE7DDC-BE80-4F8B-8F06-40D2A2D16013}">
      <formula1>"▼選択肢,あり,なし"</formula1>
    </dataValidation>
    <dataValidation type="list" allowBlank="1" showInputMessage="1" showErrorMessage="1" sqref="B29 D27:D28" xr:uid="{C2B2F06E-B523-4ECE-8F32-6B89876396A1}">
      <formula1>"▼選択肢,専用,共用"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99" orientation="portrait" r:id="rId1"/>
  <headerFooter>
    <oddHeader>&amp;R別紙１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B681-7146-46AC-9F3A-43FE789E51E0}">
  <sheetPr>
    <tabColor theme="7" tint="0.79998168889431442"/>
  </sheetPr>
  <dimension ref="A1:E25"/>
  <sheetViews>
    <sheetView showGridLines="0" view="pageLayout" zoomScale="70" zoomScaleNormal="100" zoomScaleSheetLayoutView="85" zoomScalePageLayoutView="70" workbookViewId="0">
      <selection activeCell="A4" sqref="A4"/>
    </sheetView>
  </sheetViews>
  <sheetFormatPr defaultColWidth="8.83203125" defaultRowHeight="18"/>
  <cols>
    <col min="1" max="1" width="7.1640625" style="143" customWidth="1"/>
    <col min="2" max="2" width="61.5" style="144" customWidth="1"/>
    <col min="3" max="3" width="3.5" style="143" bestFit="1" customWidth="1"/>
    <col min="4" max="4" width="8.58203125" style="144" customWidth="1"/>
    <col min="5" max="5" width="7.08203125" style="144" customWidth="1"/>
    <col min="6" max="16384" width="8.83203125" style="144"/>
  </cols>
  <sheetData>
    <row r="1" spans="1:5">
      <c r="A1" s="187" t="s">
        <v>263</v>
      </c>
      <c r="B1" s="188"/>
      <c r="C1" s="189"/>
      <c r="D1" s="188"/>
      <c r="E1" s="188"/>
    </row>
    <row r="2" spans="1:5">
      <c r="A2" s="156" t="s">
        <v>236</v>
      </c>
      <c r="B2" s="154"/>
      <c r="C2" s="154"/>
      <c r="D2" s="154"/>
      <c r="E2" s="153"/>
    </row>
    <row r="3" spans="1:5" ht="15.5" customHeight="1">
      <c r="A3" s="155"/>
      <c r="B3" s="149"/>
      <c r="C3" s="149"/>
      <c r="D3" s="149"/>
      <c r="E3" s="145"/>
    </row>
    <row r="4" spans="1:5" ht="18.5" thickBot="1">
      <c r="A4" s="145" t="s">
        <v>146</v>
      </c>
      <c r="B4" s="149"/>
      <c r="C4" s="149"/>
      <c r="D4" s="149"/>
      <c r="E4" s="145"/>
    </row>
    <row r="5" spans="1:5" ht="43.5" customHeight="1" thickBot="1">
      <c r="A5" s="145"/>
      <c r="B5" s="146"/>
      <c r="C5" s="147"/>
      <c r="D5" s="147"/>
      <c r="E5" s="145"/>
    </row>
    <row r="6" spans="1:5" ht="15.5" customHeight="1">
      <c r="A6" s="145"/>
      <c r="B6" s="148"/>
      <c r="C6" s="148"/>
      <c r="D6" s="148"/>
      <c r="E6" s="147"/>
    </row>
    <row r="7" spans="1:5" ht="18.5" thickBot="1">
      <c r="A7" s="145" t="s">
        <v>147</v>
      </c>
      <c r="B7" s="150"/>
      <c r="C7" s="150"/>
      <c r="D7" s="150"/>
      <c r="E7" s="145"/>
    </row>
    <row r="8" spans="1:5" ht="45" customHeight="1" thickBot="1">
      <c r="A8" s="145"/>
      <c r="B8" s="146"/>
      <c r="C8" s="148"/>
      <c r="D8" s="148"/>
      <c r="E8" s="145"/>
    </row>
    <row r="9" spans="1:5" ht="15.5" customHeight="1">
      <c r="A9" s="145"/>
      <c r="B9" s="148"/>
      <c r="C9" s="148"/>
      <c r="D9" s="148"/>
      <c r="E9" s="147"/>
    </row>
    <row r="10" spans="1:5" ht="18.5" thickBot="1">
      <c r="A10" s="145" t="s">
        <v>148</v>
      </c>
      <c r="B10" s="151"/>
      <c r="C10" s="151"/>
      <c r="D10" s="151"/>
      <c r="E10" s="151"/>
    </row>
    <row r="11" spans="1:5" ht="45" customHeight="1" thickBot="1">
      <c r="A11" s="145"/>
      <c r="B11" s="146"/>
      <c r="C11" s="148"/>
      <c r="D11" s="148"/>
      <c r="E11" s="147"/>
    </row>
    <row r="12" spans="1:5" ht="15.5" customHeight="1">
      <c r="A12" s="145"/>
      <c r="B12" s="148"/>
      <c r="C12" s="148"/>
      <c r="D12" s="148"/>
      <c r="E12" s="147"/>
    </row>
    <row r="13" spans="1:5" ht="18.5" thickBot="1">
      <c r="A13" s="145" t="s">
        <v>149</v>
      </c>
      <c r="B13" s="151"/>
      <c r="C13" s="151"/>
      <c r="D13" s="151"/>
      <c r="E13" s="151"/>
    </row>
    <row r="14" spans="1:5" ht="45" customHeight="1" thickBot="1">
      <c r="A14" s="145"/>
      <c r="B14" s="146"/>
      <c r="C14" s="148"/>
      <c r="D14" s="148"/>
      <c r="E14" s="147"/>
    </row>
    <row r="15" spans="1:5" ht="15.5" customHeight="1">
      <c r="A15" s="145"/>
      <c r="B15" s="148"/>
      <c r="C15" s="148"/>
      <c r="D15" s="148"/>
      <c r="E15" s="147"/>
    </row>
    <row r="16" spans="1:5">
      <c r="A16" s="145" t="s">
        <v>150</v>
      </c>
      <c r="B16" s="149"/>
      <c r="C16" s="149"/>
      <c r="D16" s="149"/>
      <c r="E16" s="149"/>
    </row>
    <row r="17" spans="1:5" ht="18.5" thickBot="1">
      <c r="A17" s="145" t="s">
        <v>151</v>
      </c>
      <c r="B17" s="152"/>
      <c r="C17" s="152"/>
      <c r="D17" s="152"/>
      <c r="E17" s="152"/>
    </row>
    <row r="18" spans="1:5" ht="36">
      <c r="A18" s="168" t="s">
        <v>152</v>
      </c>
      <c r="B18" s="455" t="s">
        <v>153</v>
      </c>
      <c r="C18" s="455"/>
      <c r="D18" s="455"/>
      <c r="E18" s="456"/>
    </row>
    <row r="19" spans="1:5" ht="45" customHeight="1" thickBot="1">
      <c r="A19" s="169" t="s">
        <v>156</v>
      </c>
      <c r="B19" s="170"/>
      <c r="C19" s="171" t="s">
        <v>154</v>
      </c>
      <c r="D19" s="172" t="s">
        <v>215</v>
      </c>
      <c r="E19" s="173" t="s">
        <v>155</v>
      </c>
    </row>
    <row r="20" spans="1:5" ht="36">
      <c r="A20" s="168" t="s">
        <v>157</v>
      </c>
      <c r="B20" s="455" t="s">
        <v>158</v>
      </c>
      <c r="C20" s="455"/>
      <c r="D20" s="455"/>
      <c r="E20" s="456"/>
    </row>
    <row r="21" spans="1:5" ht="45" customHeight="1" thickBot="1">
      <c r="A21" s="169" t="s">
        <v>156</v>
      </c>
      <c r="B21" s="170"/>
      <c r="C21" s="171" t="s">
        <v>154</v>
      </c>
      <c r="D21" s="172" t="s">
        <v>215</v>
      </c>
      <c r="E21" s="173" t="s">
        <v>155</v>
      </c>
    </row>
    <row r="22" spans="1:5" ht="36">
      <c r="A22" s="168" t="s">
        <v>159</v>
      </c>
      <c r="B22" s="457" t="s">
        <v>160</v>
      </c>
      <c r="C22" s="457"/>
      <c r="D22" s="457"/>
      <c r="E22" s="458"/>
    </row>
    <row r="23" spans="1:5" ht="45" customHeight="1" thickBot="1">
      <c r="A23" s="169" t="s">
        <v>156</v>
      </c>
      <c r="B23" s="170"/>
      <c r="C23" s="171" t="s">
        <v>154</v>
      </c>
      <c r="D23" s="172" t="s">
        <v>215</v>
      </c>
      <c r="E23" s="173" t="s">
        <v>155</v>
      </c>
    </row>
    <row r="24" spans="1:5" ht="36">
      <c r="A24" s="168" t="s">
        <v>161</v>
      </c>
      <c r="B24" s="457" t="s">
        <v>162</v>
      </c>
      <c r="C24" s="457"/>
      <c r="D24" s="457"/>
      <c r="E24" s="458"/>
    </row>
    <row r="25" spans="1:5" ht="45" customHeight="1" thickBot="1">
      <c r="A25" s="169" t="s">
        <v>156</v>
      </c>
      <c r="B25" s="170"/>
      <c r="C25" s="171" t="s">
        <v>154</v>
      </c>
      <c r="D25" s="172" t="s">
        <v>215</v>
      </c>
      <c r="E25" s="173" t="s">
        <v>155</v>
      </c>
    </row>
  </sheetData>
  <sheetProtection formatRows="0"/>
  <mergeCells count="4">
    <mergeCell ref="B18:E18"/>
    <mergeCell ref="B20:E20"/>
    <mergeCell ref="B24:E24"/>
    <mergeCell ref="B22:E22"/>
  </mergeCells>
  <phoneticPr fontId="2"/>
  <dataValidations disablePrompts="1" count="1">
    <dataValidation type="list" allowBlank="1" showInputMessage="1" showErrorMessage="1" sqref="D25 D23 D19 D21" xr:uid="{ED6D43D9-7751-4580-A37F-4717B350F49A}">
      <formula1>"▼選択肢,1,2,3,4"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&amp;R別紙２ー１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927F-B470-4CF1-B79B-9F7BD84DCEDB}">
  <sheetPr>
    <tabColor theme="7" tint="0.79998168889431442"/>
  </sheetPr>
  <dimension ref="A1:G23"/>
  <sheetViews>
    <sheetView showGridLines="0" view="pageLayout" zoomScale="70" zoomScaleNormal="100" zoomScaleSheetLayoutView="76" zoomScalePageLayoutView="70" workbookViewId="0">
      <selection activeCell="E7" sqref="E7"/>
    </sheetView>
  </sheetViews>
  <sheetFormatPr defaultColWidth="8.83203125" defaultRowHeight="18"/>
  <cols>
    <col min="1" max="1" width="27.25" style="158" customWidth="1"/>
    <col min="2" max="7" width="11.25" style="158" customWidth="1"/>
    <col min="8" max="16384" width="8.83203125" style="158"/>
  </cols>
  <sheetData>
    <row r="1" spans="1:7">
      <c r="A1" s="190" t="s">
        <v>264</v>
      </c>
      <c r="B1" s="191"/>
      <c r="C1" s="191"/>
      <c r="D1" s="191"/>
      <c r="E1" s="191"/>
      <c r="F1" s="191"/>
      <c r="G1" s="191"/>
    </row>
    <row r="2" spans="1:7">
      <c r="A2" s="157" t="s">
        <v>242</v>
      </c>
      <c r="B2" s="159"/>
      <c r="C2" s="159"/>
      <c r="D2" s="159"/>
      <c r="E2" s="159"/>
      <c r="F2" s="157"/>
    </row>
    <row r="3" spans="1:7" ht="18.5" thickBot="1">
      <c r="A3" s="157" t="s">
        <v>237</v>
      </c>
      <c r="B3" s="159"/>
      <c r="C3" s="159"/>
      <c r="D3" s="159"/>
      <c r="E3" s="159"/>
      <c r="F3" s="157"/>
    </row>
    <row r="4" spans="1:7" ht="92" customHeight="1" thickBot="1">
      <c r="A4" s="162" t="s">
        <v>163</v>
      </c>
      <c r="B4" s="467"/>
      <c r="C4" s="468"/>
      <c r="D4" s="468"/>
      <c r="E4" s="468"/>
      <c r="F4" s="468"/>
      <c r="G4" s="469"/>
    </row>
    <row r="5" spans="1:7">
      <c r="A5" s="157"/>
      <c r="B5" s="159" t="s">
        <v>167</v>
      </c>
      <c r="C5" s="159"/>
      <c r="D5" s="159"/>
      <c r="E5" s="159"/>
      <c r="F5" s="159"/>
    </row>
    <row r="6" spans="1:7" ht="18.5" thickBot="1">
      <c r="A6" s="159" t="s">
        <v>265</v>
      </c>
      <c r="B6" s="159"/>
      <c r="C6" s="159"/>
      <c r="D6" s="159"/>
      <c r="E6" s="159"/>
      <c r="F6" s="159"/>
    </row>
    <row r="7" spans="1:7" ht="46.5" customHeight="1">
      <c r="A7" s="205" t="s">
        <v>168</v>
      </c>
      <c r="B7" s="461" t="s">
        <v>215</v>
      </c>
      <c r="C7" s="462"/>
      <c r="D7" s="163"/>
      <c r="E7" s="159"/>
    </row>
    <row r="8" spans="1:7" ht="26" customHeight="1" thickBot="1">
      <c r="A8" s="206" t="s">
        <v>170</v>
      </c>
      <c r="B8" s="163"/>
      <c r="C8" s="207" t="s">
        <v>238</v>
      </c>
      <c r="D8" s="175"/>
      <c r="E8" s="208"/>
      <c r="F8" s="176"/>
      <c r="G8" s="176"/>
    </row>
    <row r="9" spans="1:7" ht="74" customHeight="1">
      <c r="A9" s="202" t="s">
        <v>239</v>
      </c>
      <c r="B9" s="463"/>
      <c r="C9" s="464"/>
      <c r="D9" s="465"/>
      <c r="E9" s="465"/>
      <c r="F9" s="465"/>
      <c r="G9" s="466"/>
    </row>
    <row r="10" spans="1:7" ht="26" customHeight="1">
      <c r="A10" s="459" t="s">
        <v>164</v>
      </c>
      <c r="B10" s="192" t="s">
        <v>266</v>
      </c>
      <c r="C10" s="193"/>
      <c r="D10" s="193"/>
      <c r="E10" s="196" t="s">
        <v>240</v>
      </c>
      <c r="F10" s="197"/>
      <c r="G10" s="198"/>
    </row>
    <row r="11" spans="1:7" ht="26" customHeight="1">
      <c r="A11" s="459"/>
      <c r="B11" s="165" t="s">
        <v>165</v>
      </c>
      <c r="C11" s="164" t="s">
        <v>215</v>
      </c>
      <c r="D11" s="195" t="s">
        <v>169</v>
      </c>
      <c r="E11" s="165" t="s">
        <v>165</v>
      </c>
      <c r="F11" s="164" t="s">
        <v>215</v>
      </c>
      <c r="G11" s="194" t="s">
        <v>169</v>
      </c>
    </row>
    <row r="12" spans="1:7" ht="26" customHeight="1" thickBot="1">
      <c r="A12" s="460"/>
      <c r="B12" s="174" t="s">
        <v>166</v>
      </c>
      <c r="C12" s="199"/>
      <c r="D12" s="200" t="s">
        <v>2</v>
      </c>
      <c r="E12" s="174" t="s">
        <v>166</v>
      </c>
      <c r="F12" s="199"/>
      <c r="G12" s="201" t="s">
        <v>2</v>
      </c>
    </row>
    <row r="13" spans="1:7">
      <c r="A13" s="159"/>
      <c r="B13" s="159"/>
      <c r="C13" s="159"/>
      <c r="D13" s="159"/>
      <c r="E13" s="159"/>
      <c r="F13" s="159"/>
    </row>
    <row r="14" spans="1:7">
      <c r="A14" s="159" t="s">
        <v>268</v>
      </c>
      <c r="B14" s="160"/>
      <c r="C14" s="160"/>
      <c r="D14" s="161"/>
      <c r="E14" s="160"/>
      <c r="F14" s="160"/>
    </row>
    <row r="15" spans="1:7" ht="18.5" thickBot="1">
      <c r="A15" s="159" t="s">
        <v>269</v>
      </c>
      <c r="B15" s="160"/>
      <c r="C15" s="160"/>
      <c r="D15" s="161"/>
      <c r="E15" s="160"/>
      <c r="F15" s="160"/>
    </row>
    <row r="16" spans="1:7" ht="26" customHeight="1" thickBot="1">
      <c r="A16" s="203" t="s">
        <v>171</v>
      </c>
      <c r="B16" s="204" t="s">
        <v>215</v>
      </c>
      <c r="C16" s="175"/>
      <c r="D16" s="176"/>
      <c r="E16" s="176"/>
      <c r="F16" s="176"/>
      <c r="G16" s="176"/>
    </row>
    <row r="17" spans="1:7" ht="36">
      <c r="A17" s="178" t="s">
        <v>267</v>
      </c>
      <c r="B17" s="470"/>
      <c r="C17" s="471"/>
      <c r="D17" s="471"/>
      <c r="E17" s="471"/>
      <c r="F17" s="471"/>
      <c r="G17" s="472"/>
    </row>
    <row r="18" spans="1:7" ht="48.5" customHeight="1" thickBot="1">
      <c r="A18" s="179" t="s">
        <v>241</v>
      </c>
      <c r="B18" s="473"/>
      <c r="C18" s="473"/>
      <c r="D18" s="473"/>
      <c r="E18" s="473"/>
      <c r="F18" s="473"/>
      <c r="G18" s="474"/>
    </row>
    <row r="20" spans="1:7" ht="18.5" thickBot="1">
      <c r="A20" s="159" t="s">
        <v>270</v>
      </c>
      <c r="B20" s="160"/>
      <c r="C20" s="160"/>
      <c r="D20" s="161"/>
      <c r="E20" s="160"/>
      <c r="F20" s="160"/>
    </row>
    <row r="21" spans="1:7" ht="26" customHeight="1" thickBot="1">
      <c r="A21" s="203" t="s">
        <v>171</v>
      </c>
      <c r="B21" s="204" t="s">
        <v>215</v>
      </c>
      <c r="C21" s="175"/>
      <c r="D21" s="176"/>
      <c r="E21" s="176"/>
      <c r="F21" s="176"/>
      <c r="G21" s="176"/>
    </row>
    <row r="22" spans="1:7" ht="36">
      <c r="A22" s="178" t="s">
        <v>267</v>
      </c>
      <c r="B22" s="470"/>
      <c r="C22" s="471"/>
      <c r="D22" s="471"/>
      <c r="E22" s="471"/>
      <c r="F22" s="471"/>
      <c r="G22" s="472"/>
    </row>
    <row r="23" spans="1:7" ht="48.5" customHeight="1" thickBot="1">
      <c r="A23" s="179" t="s">
        <v>241</v>
      </c>
      <c r="B23" s="473"/>
      <c r="C23" s="473"/>
      <c r="D23" s="473"/>
      <c r="E23" s="473"/>
      <c r="F23" s="473"/>
      <c r="G23" s="474"/>
    </row>
  </sheetData>
  <sheetProtection formatRows="0"/>
  <mergeCells count="8">
    <mergeCell ref="B22:G22"/>
    <mergeCell ref="B18:G18"/>
    <mergeCell ref="B23:G23"/>
    <mergeCell ref="A10:A12"/>
    <mergeCell ref="B7:C7"/>
    <mergeCell ref="B9:G9"/>
    <mergeCell ref="B4:G4"/>
    <mergeCell ref="B17:G17"/>
  </mergeCells>
  <phoneticPr fontId="2"/>
  <conditionalFormatting sqref="B16">
    <cfRule type="containsBlanks" dxfId="23" priority="4">
      <formula>LEN(TRIM(B16))=0</formula>
    </cfRule>
  </conditionalFormatting>
  <conditionalFormatting sqref="B21">
    <cfRule type="containsBlanks" dxfId="22" priority="1">
      <formula>LEN(TRIM(B21))=0</formula>
    </cfRule>
  </conditionalFormatting>
  <dataValidations disablePrompts="1" count="4">
    <dataValidation type="whole" allowBlank="1" showInputMessage="1" showErrorMessage="1" sqref="C12 F12" xr:uid="{FE836812-372E-4655-8BDC-BEB638D9AC1C}">
      <formula1>1</formula1>
      <formula2>365</formula2>
    </dataValidation>
    <dataValidation type="list" allowBlank="1" showInputMessage="1" showErrorMessage="1" sqref="B7" xr:uid="{4A6EBB3C-CC8A-4218-91F1-9536B662702A}">
      <formula1>"▼選択肢,個室型,ひろば型,閉室日活用型,個室+閉室日活用型,ひろば+閉室日活用型"</formula1>
    </dataValidation>
    <dataValidation type="list" allowBlank="1" showInputMessage="1" showErrorMessage="1" sqref="C11 F11" xr:uid="{00273EFF-1546-4F69-8B6F-14EFAFAD3BFF}">
      <formula1>"▼選択肢,3～4,5,6～7"</formula1>
    </dataValidation>
    <dataValidation type="list" allowBlank="1" showInputMessage="1" showErrorMessage="1" sqref="B16 B21" xr:uid="{DBABDE33-0578-4AF0-9E40-8291D859AFB3}">
      <formula1>"▼選択肢,月1回,月2回,月2回以上"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92" orientation="portrait" r:id="rId1"/>
  <headerFooter>
    <oddHeader xml:space="preserve">&amp;R別紙２－２
</oddHeader>
  </headerFooter>
  <colBreaks count="1" manualBreakCount="1">
    <brk id="8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6126-1632-4C8D-8885-FA935A6AFF46}">
  <sheetPr>
    <tabColor theme="7" tint="0.79998168889431442"/>
    <pageSetUpPr fitToPage="1"/>
  </sheetPr>
  <dimension ref="A1:V96"/>
  <sheetViews>
    <sheetView showGridLines="0" view="pageLayout" zoomScale="70" zoomScaleNormal="65" zoomScaleSheetLayoutView="100" zoomScalePageLayoutView="70" workbookViewId="0">
      <selection activeCell="J13" sqref="J13:J14"/>
    </sheetView>
  </sheetViews>
  <sheetFormatPr defaultColWidth="8.1640625" defaultRowHeight="15" customHeight="1"/>
  <cols>
    <col min="1" max="1" width="3.33203125" style="210" customWidth="1"/>
    <col min="2" max="2" width="3" style="210" customWidth="1"/>
    <col min="3" max="5" width="5.33203125" style="210" customWidth="1"/>
    <col min="6" max="8" width="8.58203125" style="210" customWidth="1"/>
    <col min="9" max="9" width="21.58203125" style="210" customWidth="1"/>
    <col min="10" max="10" width="14.58203125" style="210" customWidth="1"/>
    <col min="11" max="11" width="11.83203125" style="210" customWidth="1"/>
    <col min="12" max="12" width="24.9140625" style="210" customWidth="1"/>
    <col min="13" max="13" width="3.33203125" style="210" customWidth="1"/>
    <col min="14" max="14" width="3.33203125" style="211" customWidth="1"/>
    <col min="15" max="17" width="3.33203125" style="210" customWidth="1"/>
    <col min="18" max="18" width="5.08203125" style="211" bestFit="1" customWidth="1"/>
    <col min="19" max="19" width="5.25" style="210" customWidth="1"/>
    <col min="20" max="20" width="8" style="210" bestFit="1" customWidth="1"/>
    <col min="21" max="21" width="8.83203125" style="210" customWidth="1"/>
    <col min="22" max="22" width="10.5" style="210" bestFit="1" customWidth="1"/>
    <col min="23" max="23" width="8.08203125" style="210" customWidth="1"/>
    <col min="24" max="26" width="2.6640625" style="210" customWidth="1"/>
    <col min="27" max="27" width="3.33203125" style="210" customWidth="1"/>
    <col min="28" max="16384" width="8.1640625" style="210"/>
  </cols>
  <sheetData>
    <row r="1" spans="1:22" ht="15" customHeight="1">
      <c r="A1" s="365" t="s">
        <v>311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</row>
    <row r="2" spans="1:22" ht="13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66"/>
      <c r="M2" s="257" t="s">
        <v>16</v>
      </c>
      <c r="O2" s="211" t="s">
        <v>143</v>
      </c>
      <c r="Q2" s="211" t="s">
        <v>284</v>
      </c>
      <c r="S2" s="258" t="s">
        <v>283</v>
      </c>
    </row>
    <row r="3" spans="1:22" ht="17.5" customHeight="1">
      <c r="A3" s="370" t="s">
        <v>172</v>
      </c>
      <c r="B3" s="259"/>
      <c r="C3" s="259"/>
      <c r="D3" s="259"/>
      <c r="E3" s="259"/>
      <c r="F3" s="259"/>
      <c r="G3" s="259"/>
      <c r="H3" s="259"/>
      <c r="I3" s="245"/>
      <c r="J3" s="261"/>
      <c r="K3" s="261"/>
      <c r="L3" s="260"/>
      <c r="M3" s="245"/>
      <c r="N3" s="245"/>
      <c r="O3" s="245"/>
      <c r="P3" s="245"/>
      <c r="Q3" s="245"/>
      <c r="R3" s="245"/>
      <c r="S3" s="245"/>
      <c r="T3" s="245"/>
    </row>
    <row r="4" spans="1:22" ht="14" customHeight="1">
      <c r="A4" s="262" t="s">
        <v>278</v>
      </c>
      <c r="B4" s="262"/>
      <c r="C4" s="262"/>
      <c r="D4" s="262"/>
      <c r="E4" s="259"/>
      <c r="F4" s="259"/>
      <c r="G4" s="259"/>
      <c r="H4" s="259"/>
      <c r="I4" s="262"/>
      <c r="J4" s="262"/>
      <c r="K4" s="262"/>
      <c r="L4" s="260"/>
      <c r="M4" s="245"/>
      <c r="N4" s="245"/>
      <c r="O4" s="245"/>
      <c r="P4" s="245"/>
      <c r="Q4" s="245"/>
      <c r="R4" s="245"/>
      <c r="S4" s="245"/>
      <c r="T4" s="245"/>
    </row>
    <row r="5" spans="1:22" ht="14" customHeight="1">
      <c r="A5" s="209"/>
      <c r="B5" s="209"/>
      <c r="C5" s="475"/>
      <c r="D5" s="475"/>
      <c r="E5" s="475"/>
      <c r="F5" s="475"/>
      <c r="G5" s="214"/>
      <c r="H5" s="214"/>
      <c r="I5" s="214"/>
      <c r="J5" s="214"/>
      <c r="K5" s="213"/>
      <c r="L5" s="260"/>
      <c r="M5" s="257" t="s">
        <v>285</v>
      </c>
      <c r="N5" s="263"/>
      <c r="O5" s="264"/>
      <c r="P5" s="264"/>
      <c r="Q5" s="264"/>
      <c r="R5" s="263"/>
      <c r="S5" s="264"/>
      <c r="T5" s="265"/>
    </row>
    <row r="6" spans="1:22" ht="14" customHeight="1">
      <c r="A6" s="215"/>
      <c r="B6" s="215"/>
      <c r="C6" s="476" t="s">
        <v>173</v>
      </c>
      <c r="D6" s="476"/>
      <c r="E6" s="476"/>
      <c r="F6" s="476"/>
      <c r="G6" s="216"/>
      <c r="H6" s="216"/>
      <c r="I6" s="216"/>
      <c r="J6" s="216"/>
      <c r="K6" s="216"/>
      <c r="L6" s="209"/>
    </row>
    <row r="7" spans="1:22" ht="21" customHeight="1">
      <c r="A7" s="209"/>
      <c r="B7" s="503" t="s">
        <v>174</v>
      </c>
      <c r="C7" s="245" t="s">
        <v>275</v>
      </c>
      <c r="D7" s="246"/>
      <c r="E7" s="247"/>
      <c r="F7" s="492" t="s">
        <v>175</v>
      </c>
      <c r="G7" s="505"/>
      <c r="H7" s="507" t="s">
        <v>176</v>
      </c>
      <c r="I7" s="217" t="s">
        <v>177</v>
      </c>
      <c r="J7" s="490" t="s">
        <v>178</v>
      </c>
      <c r="K7" s="490" t="s">
        <v>179</v>
      </c>
      <c r="L7" s="492" t="s">
        <v>271</v>
      </c>
      <c r="M7" s="547" t="s">
        <v>180</v>
      </c>
      <c r="N7" s="547"/>
      <c r="O7" s="547"/>
      <c r="P7" s="547"/>
      <c r="Q7" s="547"/>
      <c r="R7" s="547"/>
      <c r="S7" s="547"/>
      <c r="T7" s="547" t="s">
        <v>181</v>
      </c>
    </row>
    <row r="8" spans="1:22" ht="25" customHeight="1" thickBot="1">
      <c r="A8" s="209"/>
      <c r="B8" s="504"/>
      <c r="C8" s="253" t="s">
        <v>276</v>
      </c>
      <c r="D8" s="362" t="s">
        <v>280</v>
      </c>
      <c r="E8" s="363" t="s">
        <v>281</v>
      </c>
      <c r="F8" s="493"/>
      <c r="G8" s="506"/>
      <c r="H8" s="508"/>
      <c r="I8" s="218" t="s">
        <v>277</v>
      </c>
      <c r="J8" s="508"/>
      <c r="K8" s="491"/>
      <c r="L8" s="493"/>
      <c r="M8" s="548"/>
      <c r="N8" s="548"/>
      <c r="O8" s="548"/>
      <c r="P8" s="548"/>
      <c r="Q8" s="548"/>
      <c r="R8" s="548"/>
      <c r="S8" s="548"/>
      <c r="T8" s="548"/>
      <c r="U8" s="256" t="s">
        <v>182</v>
      </c>
      <c r="V8" s="219" t="s">
        <v>183</v>
      </c>
    </row>
    <row r="9" spans="1:22" ht="21.5" customHeight="1" thickTop="1">
      <c r="A9" s="494"/>
      <c r="B9" s="495" t="s">
        <v>310</v>
      </c>
      <c r="C9" s="497" t="s">
        <v>184</v>
      </c>
      <c r="D9" s="499" t="s">
        <v>200</v>
      </c>
      <c r="E9" s="501" t="s">
        <v>200</v>
      </c>
      <c r="F9" s="477" t="s">
        <v>185</v>
      </c>
      <c r="G9" s="478"/>
      <c r="H9" s="481" t="s">
        <v>186</v>
      </c>
      <c r="I9" s="483" t="s">
        <v>187</v>
      </c>
      <c r="J9" s="220" t="s">
        <v>188</v>
      </c>
      <c r="K9" s="220" t="s">
        <v>189</v>
      </c>
      <c r="L9" s="485" t="s">
        <v>272</v>
      </c>
      <c r="M9" s="221" t="s">
        <v>190</v>
      </c>
      <c r="N9" s="222">
        <v>5</v>
      </c>
      <c r="O9" s="223" t="s">
        <v>191</v>
      </c>
      <c r="P9" s="222" t="s">
        <v>192</v>
      </c>
      <c r="Q9" s="224" t="s">
        <v>193</v>
      </c>
      <c r="R9" s="225">
        <f>U10*24</f>
        <v>5.5000000000000009</v>
      </c>
      <c r="S9" s="226" t="s">
        <v>194</v>
      </c>
      <c r="T9" s="227"/>
      <c r="U9" s="227"/>
      <c r="V9" s="227"/>
    </row>
    <row r="10" spans="1:22" ht="21.5" customHeight="1">
      <c r="A10" s="494"/>
      <c r="B10" s="496"/>
      <c r="C10" s="498"/>
      <c r="D10" s="500"/>
      <c r="E10" s="502"/>
      <c r="F10" s="479"/>
      <c r="G10" s="480"/>
      <c r="H10" s="482"/>
      <c r="I10" s="484"/>
      <c r="J10" s="228" t="s">
        <v>195</v>
      </c>
      <c r="K10" s="229" t="s">
        <v>286</v>
      </c>
      <c r="L10" s="486"/>
      <c r="M10" s="487" t="s">
        <v>196</v>
      </c>
      <c r="N10" s="488"/>
      <c r="O10" s="488"/>
      <c r="P10" s="230" t="s">
        <v>197</v>
      </c>
      <c r="Q10" s="488" t="s">
        <v>198</v>
      </c>
      <c r="R10" s="488"/>
      <c r="S10" s="489"/>
      <c r="T10" s="231" t="s">
        <v>199</v>
      </c>
      <c r="U10" s="232">
        <f>Q10-M10-T10</f>
        <v>0.22916666666666671</v>
      </c>
      <c r="V10" s="250">
        <f>N9*R9</f>
        <v>27.500000000000004</v>
      </c>
    </row>
    <row r="11" spans="1:22" ht="21.5" customHeight="1">
      <c r="A11" s="212"/>
      <c r="B11" s="520">
        <v>1</v>
      </c>
      <c r="C11" s="522" t="s">
        <v>200</v>
      </c>
      <c r="D11" s="499"/>
      <c r="E11" s="501"/>
      <c r="F11" s="524"/>
      <c r="G11" s="525"/>
      <c r="H11" s="509"/>
      <c r="I11" s="511" t="s">
        <v>273</v>
      </c>
      <c r="J11" s="513"/>
      <c r="K11" s="233"/>
      <c r="L11" s="515"/>
      <c r="M11" s="234" t="s">
        <v>190</v>
      </c>
      <c r="N11" s="254"/>
      <c r="O11" s="235" t="s">
        <v>191</v>
      </c>
      <c r="P11" s="236" t="s">
        <v>192</v>
      </c>
      <c r="Q11" s="237" t="s">
        <v>193</v>
      </c>
      <c r="R11" s="238">
        <f>U12*24</f>
        <v>0</v>
      </c>
      <c r="S11" s="239" t="s">
        <v>194</v>
      </c>
      <c r="T11" s="240"/>
      <c r="U11" s="240"/>
      <c r="V11" s="240"/>
    </row>
    <row r="12" spans="1:22" ht="21.5" customHeight="1">
      <c r="A12" s="212"/>
      <c r="B12" s="521"/>
      <c r="C12" s="523"/>
      <c r="D12" s="500"/>
      <c r="E12" s="502"/>
      <c r="F12" s="526"/>
      <c r="G12" s="527"/>
      <c r="H12" s="510"/>
      <c r="I12" s="512"/>
      <c r="J12" s="514"/>
      <c r="K12" s="267">
        <v>0</v>
      </c>
      <c r="L12" s="516"/>
      <c r="M12" s="517"/>
      <c r="N12" s="518"/>
      <c r="O12" s="518"/>
      <c r="P12" s="241" t="s">
        <v>197</v>
      </c>
      <c r="Q12" s="518"/>
      <c r="R12" s="518"/>
      <c r="S12" s="519"/>
      <c r="T12" s="255"/>
      <c r="U12" s="242">
        <f>Q12-M12-T12</f>
        <v>0</v>
      </c>
      <c r="V12" s="249">
        <f>N11*R11</f>
        <v>0</v>
      </c>
    </row>
    <row r="13" spans="1:22" ht="21.5" customHeight="1">
      <c r="A13" s="212"/>
      <c r="B13" s="520">
        <v>2</v>
      </c>
      <c r="C13" s="522"/>
      <c r="D13" s="499"/>
      <c r="E13" s="501"/>
      <c r="F13" s="524"/>
      <c r="G13" s="525"/>
      <c r="H13" s="509"/>
      <c r="I13" s="511"/>
      <c r="J13" s="513"/>
      <c r="K13" s="233"/>
      <c r="L13" s="515"/>
      <c r="M13" s="234" t="s">
        <v>190</v>
      </c>
      <c r="N13" s="254"/>
      <c r="O13" s="235" t="s">
        <v>191</v>
      </c>
      <c r="P13" s="236" t="s">
        <v>192</v>
      </c>
      <c r="Q13" s="237" t="s">
        <v>193</v>
      </c>
      <c r="R13" s="238">
        <f>U14*24</f>
        <v>0</v>
      </c>
      <c r="S13" s="239" t="s">
        <v>194</v>
      </c>
      <c r="T13" s="240"/>
      <c r="U13" s="240"/>
      <c r="V13" s="240"/>
    </row>
    <row r="14" spans="1:22" ht="21.5" customHeight="1">
      <c r="A14" s="212"/>
      <c r="B14" s="521"/>
      <c r="C14" s="523"/>
      <c r="D14" s="500"/>
      <c r="E14" s="502"/>
      <c r="F14" s="526"/>
      <c r="G14" s="527"/>
      <c r="H14" s="510"/>
      <c r="I14" s="512"/>
      <c r="J14" s="514"/>
      <c r="K14" s="267">
        <v>0</v>
      </c>
      <c r="L14" s="516"/>
      <c r="M14" s="517"/>
      <c r="N14" s="518"/>
      <c r="O14" s="518"/>
      <c r="P14" s="241" t="s">
        <v>197</v>
      </c>
      <c r="Q14" s="518"/>
      <c r="R14" s="518"/>
      <c r="S14" s="519"/>
      <c r="T14" s="255"/>
      <c r="U14" s="242">
        <f>Q14-M14-T14</f>
        <v>0</v>
      </c>
      <c r="V14" s="249">
        <f>N13*R13</f>
        <v>0</v>
      </c>
    </row>
    <row r="15" spans="1:22" ht="21.5" customHeight="1">
      <c r="A15" s="212"/>
      <c r="B15" s="520">
        <v>3</v>
      </c>
      <c r="C15" s="522"/>
      <c r="D15" s="499"/>
      <c r="E15" s="501"/>
      <c r="F15" s="524"/>
      <c r="G15" s="525"/>
      <c r="H15" s="509"/>
      <c r="I15" s="511"/>
      <c r="J15" s="513"/>
      <c r="K15" s="233"/>
      <c r="L15" s="515"/>
      <c r="M15" s="234" t="s">
        <v>190</v>
      </c>
      <c r="N15" s="254"/>
      <c r="O15" s="235" t="s">
        <v>191</v>
      </c>
      <c r="P15" s="236" t="s">
        <v>192</v>
      </c>
      <c r="Q15" s="237" t="s">
        <v>193</v>
      </c>
      <c r="R15" s="238">
        <f>U16*24</f>
        <v>0</v>
      </c>
      <c r="S15" s="239" t="s">
        <v>194</v>
      </c>
      <c r="T15" s="240"/>
      <c r="U15" s="240"/>
      <c r="V15" s="240"/>
    </row>
    <row r="16" spans="1:22" ht="21.5" customHeight="1">
      <c r="A16" s="212"/>
      <c r="B16" s="521"/>
      <c r="C16" s="523"/>
      <c r="D16" s="500"/>
      <c r="E16" s="502"/>
      <c r="F16" s="526"/>
      <c r="G16" s="527"/>
      <c r="H16" s="510"/>
      <c r="I16" s="512"/>
      <c r="J16" s="514"/>
      <c r="K16" s="267">
        <v>0</v>
      </c>
      <c r="L16" s="516"/>
      <c r="M16" s="517"/>
      <c r="N16" s="518"/>
      <c r="O16" s="518"/>
      <c r="P16" s="241" t="s">
        <v>197</v>
      </c>
      <c r="Q16" s="518"/>
      <c r="R16" s="518"/>
      <c r="S16" s="519"/>
      <c r="T16" s="255"/>
      <c r="U16" s="242">
        <f>Q16-M16-T16</f>
        <v>0</v>
      </c>
      <c r="V16" s="249">
        <f>N15*R15</f>
        <v>0</v>
      </c>
    </row>
    <row r="17" spans="1:22" ht="21.5" customHeight="1">
      <c r="A17" s="212"/>
      <c r="B17" s="520">
        <v>4</v>
      </c>
      <c r="C17" s="522"/>
      <c r="D17" s="499"/>
      <c r="E17" s="501"/>
      <c r="F17" s="524"/>
      <c r="G17" s="525"/>
      <c r="H17" s="509"/>
      <c r="I17" s="511"/>
      <c r="J17" s="513"/>
      <c r="K17" s="233"/>
      <c r="L17" s="515"/>
      <c r="M17" s="234" t="s">
        <v>190</v>
      </c>
      <c r="N17" s="254"/>
      <c r="O17" s="235" t="s">
        <v>191</v>
      </c>
      <c r="P17" s="236" t="s">
        <v>192</v>
      </c>
      <c r="Q17" s="237" t="s">
        <v>193</v>
      </c>
      <c r="R17" s="238">
        <f>U18*24</f>
        <v>0</v>
      </c>
      <c r="S17" s="239" t="s">
        <v>194</v>
      </c>
      <c r="T17" s="240"/>
      <c r="U17" s="240"/>
      <c r="V17" s="240"/>
    </row>
    <row r="18" spans="1:22" ht="21.5" customHeight="1">
      <c r="A18" s="212"/>
      <c r="B18" s="521"/>
      <c r="C18" s="523"/>
      <c r="D18" s="500"/>
      <c r="E18" s="502"/>
      <c r="F18" s="526"/>
      <c r="G18" s="527"/>
      <c r="H18" s="510"/>
      <c r="I18" s="512"/>
      <c r="J18" s="514"/>
      <c r="K18" s="267">
        <v>0</v>
      </c>
      <c r="L18" s="516"/>
      <c r="M18" s="517"/>
      <c r="N18" s="518"/>
      <c r="O18" s="518"/>
      <c r="P18" s="241" t="s">
        <v>197</v>
      </c>
      <c r="Q18" s="518"/>
      <c r="R18" s="518"/>
      <c r="S18" s="519"/>
      <c r="T18" s="255"/>
      <c r="U18" s="242">
        <f>Q18-M18-T18</f>
        <v>0</v>
      </c>
      <c r="V18" s="249">
        <f>N17*R17</f>
        <v>0</v>
      </c>
    </row>
    <row r="19" spans="1:22" ht="21.5" customHeight="1">
      <c r="A19" s="212"/>
      <c r="B19" s="520">
        <v>5</v>
      </c>
      <c r="C19" s="522"/>
      <c r="D19" s="499"/>
      <c r="E19" s="501"/>
      <c r="F19" s="524"/>
      <c r="G19" s="525"/>
      <c r="H19" s="509"/>
      <c r="I19" s="511"/>
      <c r="J19" s="513"/>
      <c r="K19" s="233"/>
      <c r="L19" s="528"/>
      <c r="M19" s="234" t="s">
        <v>190</v>
      </c>
      <c r="N19" s="254"/>
      <c r="O19" s="235" t="s">
        <v>191</v>
      </c>
      <c r="P19" s="236" t="s">
        <v>192</v>
      </c>
      <c r="Q19" s="237" t="s">
        <v>193</v>
      </c>
      <c r="R19" s="238">
        <f>U20*24</f>
        <v>0</v>
      </c>
      <c r="S19" s="239" t="s">
        <v>194</v>
      </c>
      <c r="T19" s="240"/>
      <c r="U19" s="240"/>
      <c r="V19" s="240"/>
    </row>
    <row r="20" spans="1:22" ht="21.5" customHeight="1">
      <c r="A20" s="212"/>
      <c r="B20" s="521"/>
      <c r="C20" s="523"/>
      <c r="D20" s="500"/>
      <c r="E20" s="502"/>
      <c r="F20" s="526"/>
      <c r="G20" s="527"/>
      <c r="H20" s="510"/>
      <c r="I20" s="512"/>
      <c r="J20" s="514"/>
      <c r="K20" s="267">
        <v>0</v>
      </c>
      <c r="L20" s="529"/>
      <c r="M20" s="517"/>
      <c r="N20" s="518"/>
      <c r="O20" s="518"/>
      <c r="P20" s="241" t="s">
        <v>197</v>
      </c>
      <c r="Q20" s="518"/>
      <c r="R20" s="518"/>
      <c r="S20" s="519"/>
      <c r="T20" s="255"/>
      <c r="U20" s="242">
        <f>Q20-M20-T20</f>
        <v>0</v>
      </c>
      <c r="V20" s="249">
        <f>N19*R19</f>
        <v>0</v>
      </c>
    </row>
    <row r="21" spans="1:22" ht="21.5" customHeight="1">
      <c r="A21" s="212"/>
      <c r="B21" s="520">
        <v>6</v>
      </c>
      <c r="C21" s="522"/>
      <c r="D21" s="499"/>
      <c r="E21" s="501"/>
      <c r="F21" s="524"/>
      <c r="G21" s="525"/>
      <c r="H21" s="509"/>
      <c r="I21" s="511"/>
      <c r="J21" s="513"/>
      <c r="K21" s="233"/>
      <c r="L21" s="528"/>
      <c r="M21" s="234" t="s">
        <v>190</v>
      </c>
      <c r="N21" s="254"/>
      <c r="O21" s="235" t="s">
        <v>191</v>
      </c>
      <c r="P21" s="236" t="s">
        <v>192</v>
      </c>
      <c r="Q21" s="237" t="s">
        <v>193</v>
      </c>
      <c r="R21" s="238">
        <f>U22*24</f>
        <v>0</v>
      </c>
      <c r="S21" s="239" t="s">
        <v>194</v>
      </c>
      <c r="T21" s="240"/>
      <c r="U21" s="240"/>
      <c r="V21" s="240"/>
    </row>
    <row r="22" spans="1:22" ht="21.5" customHeight="1">
      <c r="A22" s="212"/>
      <c r="B22" s="521"/>
      <c r="C22" s="523"/>
      <c r="D22" s="500"/>
      <c r="E22" s="502"/>
      <c r="F22" s="526"/>
      <c r="G22" s="527"/>
      <c r="H22" s="510"/>
      <c r="I22" s="512"/>
      <c r="J22" s="514"/>
      <c r="K22" s="267">
        <v>0</v>
      </c>
      <c r="L22" s="529"/>
      <c r="M22" s="517"/>
      <c r="N22" s="518"/>
      <c r="O22" s="518"/>
      <c r="P22" s="241" t="s">
        <v>197</v>
      </c>
      <c r="Q22" s="518"/>
      <c r="R22" s="518"/>
      <c r="S22" s="519"/>
      <c r="T22" s="255"/>
      <c r="U22" s="242">
        <f>Q22-M22-T22</f>
        <v>0</v>
      </c>
      <c r="V22" s="249">
        <f>N21*R21</f>
        <v>0</v>
      </c>
    </row>
    <row r="23" spans="1:22" ht="21.5" customHeight="1">
      <c r="A23" s="212"/>
      <c r="B23" s="520">
        <v>7</v>
      </c>
      <c r="C23" s="522"/>
      <c r="D23" s="499"/>
      <c r="E23" s="501"/>
      <c r="F23" s="524"/>
      <c r="G23" s="525"/>
      <c r="H23" s="509"/>
      <c r="I23" s="511"/>
      <c r="J23" s="513"/>
      <c r="K23" s="233"/>
      <c r="L23" s="528"/>
      <c r="M23" s="234" t="s">
        <v>190</v>
      </c>
      <c r="N23" s="254"/>
      <c r="O23" s="235" t="s">
        <v>191</v>
      </c>
      <c r="P23" s="236" t="s">
        <v>192</v>
      </c>
      <c r="Q23" s="237" t="s">
        <v>193</v>
      </c>
      <c r="R23" s="238">
        <f>U24*24</f>
        <v>0</v>
      </c>
      <c r="S23" s="239" t="s">
        <v>194</v>
      </c>
      <c r="T23" s="240"/>
      <c r="U23" s="240"/>
      <c r="V23" s="240"/>
    </row>
    <row r="24" spans="1:22" ht="21.5" customHeight="1">
      <c r="A24" s="212"/>
      <c r="B24" s="521"/>
      <c r="C24" s="523"/>
      <c r="D24" s="500"/>
      <c r="E24" s="502"/>
      <c r="F24" s="526"/>
      <c r="G24" s="527"/>
      <c r="H24" s="510"/>
      <c r="I24" s="512"/>
      <c r="J24" s="514"/>
      <c r="K24" s="267">
        <v>0</v>
      </c>
      <c r="L24" s="529"/>
      <c r="M24" s="517"/>
      <c r="N24" s="518"/>
      <c r="O24" s="518"/>
      <c r="P24" s="241" t="s">
        <v>197</v>
      </c>
      <c r="Q24" s="518"/>
      <c r="R24" s="518"/>
      <c r="S24" s="519"/>
      <c r="T24" s="255"/>
      <c r="U24" s="242">
        <f>Q24-M24-T24</f>
        <v>0</v>
      </c>
      <c r="V24" s="249">
        <f>N23*R23</f>
        <v>0</v>
      </c>
    </row>
    <row r="25" spans="1:22" ht="21.5" customHeight="1">
      <c r="A25" s="212"/>
      <c r="B25" s="520">
        <v>8</v>
      </c>
      <c r="C25" s="522"/>
      <c r="D25" s="499"/>
      <c r="E25" s="501"/>
      <c r="F25" s="524"/>
      <c r="G25" s="525"/>
      <c r="H25" s="509"/>
      <c r="I25" s="511"/>
      <c r="J25" s="513"/>
      <c r="K25" s="233"/>
      <c r="L25" s="528"/>
      <c r="M25" s="234" t="s">
        <v>190</v>
      </c>
      <c r="N25" s="254"/>
      <c r="O25" s="235" t="s">
        <v>191</v>
      </c>
      <c r="P25" s="236" t="s">
        <v>192</v>
      </c>
      <c r="Q25" s="237" t="s">
        <v>193</v>
      </c>
      <c r="R25" s="238">
        <f>U26*24</f>
        <v>0</v>
      </c>
      <c r="S25" s="239" t="s">
        <v>194</v>
      </c>
      <c r="T25" s="240"/>
      <c r="U25" s="240"/>
      <c r="V25" s="240"/>
    </row>
    <row r="26" spans="1:22" ht="21.5" customHeight="1">
      <c r="A26" s="212"/>
      <c r="B26" s="521"/>
      <c r="C26" s="523"/>
      <c r="D26" s="500"/>
      <c r="E26" s="502"/>
      <c r="F26" s="526"/>
      <c r="G26" s="527"/>
      <c r="H26" s="510"/>
      <c r="I26" s="512"/>
      <c r="J26" s="514"/>
      <c r="K26" s="267">
        <v>0</v>
      </c>
      <c r="L26" s="529"/>
      <c r="M26" s="517"/>
      <c r="N26" s="518"/>
      <c r="O26" s="518"/>
      <c r="P26" s="241" t="s">
        <v>197</v>
      </c>
      <c r="Q26" s="518"/>
      <c r="R26" s="518"/>
      <c r="S26" s="519"/>
      <c r="T26" s="255"/>
      <c r="U26" s="242">
        <f>Q26-M26-T26</f>
        <v>0</v>
      </c>
      <c r="V26" s="249">
        <f>N25*R25</f>
        <v>0</v>
      </c>
    </row>
    <row r="27" spans="1:22" ht="21.5" customHeight="1">
      <c r="A27" s="212"/>
      <c r="B27" s="520">
        <v>9</v>
      </c>
      <c r="C27" s="522"/>
      <c r="D27" s="499"/>
      <c r="E27" s="501"/>
      <c r="F27" s="524"/>
      <c r="G27" s="525"/>
      <c r="H27" s="509"/>
      <c r="I27" s="511"/>
      <c r="J27" s="513"/>
      <c r="K27" s="233"/>
      <c r="L27" s="528"/>
      <c r="M27" s="234" t="s">
        <v>190</v>
      </c>
      <c r="N27" s="254"/>
      <c r="O27" s="235" t="s">
        <v>191</v>
      </c>
      <c r="P27" s="236" t="s">
        <v>192</v>
      </c>
      <c r="Q27" s="237" t="s">
        <v>193</v>
      </c>
      <c r="R27" s="238">
        <f>U28*24</f>
        <v>0</v>
      </c>
      <c r="S27" s="239" t="s">
        <v>194</v>
      </c>
      <c r="T27" s="240"/>
      <c r="U27" s="240"/>
      <c r="V27" s="240"/>
    </row>
    <row r="28" spans="1:22" ht="21.5" customHeight="1">
      <c r="A28" s="212"/>
      <c r="B28" s="521"/>
      <c r="C28" s="523"/>
      <c r="D28" s="500"/>
      <c r="E28" s="502"/>
      <c r="F28" s="526"/>
      <c r="G28" s="527"/>
      <c r="H28" s="510"/>
      <c r="I28" s="512"/>
      <c r="J28" s="514"/>
      <c r="K28" s="267">
        <v>0</v>
      </c>
      <c r="L28" s="529"/>
      <c r="M28" s="517"/>
      <c r="N28" s="518"/>
      <c r="O28" s="518"/>
      <c r="P28" s="241" t="s">
        <v>197</v>
      </c>
      <c r="Q28" s="518"/>
      <c r="R28" s="518"/>
      <c r="S28" s="519"/>
      <c r="T28" s="255"/>
      <c r="U28" s="242">
        <f>Q28-M28-T28</f>
        <v>0</v>
      </c>
      <c r="V28" s="249">
        <f>N27*R27</f>
        <v>0</v>
      </c>
    </row>
    <row r="29" spans="1:22" ht="21.5" customHeight="1">
      <c r="A29" s="212"/>
      <c r="B29" s="520">
        <v>10</v>
      </c>
      <c r="C29" s="522"/>
      <c r="D29" s="499"/>
      <c r="E29" s="501"/>
      <c r="F29" s="524"/>
      <c r="G29" s="525"/>
      <c r="H29" s="509"/>
      <c r="I29" s="511"/>
      <c r="J29" s="513"/>
      <c r="K29" s="233"/>
      <c r="L29" s="528"/>
      <c r="M29" s="234" t="s">
        <v>190</v>
      </c>
      <c r="N29" s="254"/>
      <c r="O29" s="235" t="s">
        <v>191</v>
      </c>
      <c r="P29" s="236" t="s">
        <v>192</v>
      </c>
      <c r="Q29" s="237" t="s">
        <v>193</v>
      </c>
      <c r="R29" s="238">
        <f>U30*24</f>
        <v>0</v>
      </c>
      <c r="S29" s="239" t="s">
        <v>194</v>
      </c>
      <c r="T29" s="240"/>
      <c r="U29" s="240"/>
      <c r="V29" s="240"/>
    </row>
    <row r="30" spans="1:22" ht="21.5" customHeight="1">
      <c r="A30" s="212"/>
      <c r="B30" s="521"/>
      <c r="C30" s="523"/>
      <c r="D30" s="500"/>
      <c r="E30" s="502"/>
      <c r="F30" s="526"/>
      <c r="G30" s="527"/>
      <c r="H30" s="510"/>
      <c r="I30" s="512"/>
      <c r="J30" s="514"/>
      <c r="K30" s="267">
        <v>0</v>
      </c>
      <c r="L30" s="529"/>
      <c r="M30" s="517"/>
      <c r="N30" s="518"/>
      <c r="O30" s="518"/>
      <c r="P30" s="241" t="s">
        <v>197</v>
      </c>
      <c r="Q30" s="518"/>
      <c r="R30" s="518"/>
      <c r="S30" s="519"/>
      <c r="T30" s="255"/>
      <c r="U30" s="242">
        <f>Q30-M30-T30</f>
        <v>0</v>
      </c>
      <c r="V30" s="249">
        <f>N29*R29</f>
        <v>0</v>
      </c>
    </row>
    <row r="31" spans="1:22" ht="21.5" customHeight="1">
      <c r="A31" s="212"/>
      <c r="B31" s="520">
        <v>11</v>
      </c>
      <c r="C31" s="522"/>
      <c r="D31" s="499"/>
      <c r="E31" s="501"/>
      <c r="F31" s="524"/>
      <c r="G31" s="525"/>
      <c r="H31" s="509"/>
      <c r="I31" s="511"/>
      <c r="J31" s="513"/>
      <c r="K31" s="233"/>
      <c r="L31" s="528"/>
      <c r="M31" s="234" t="s">
        <v>190</v>
      </c>
      <c r="N31" s="254"/>
      <c r="O31" s="235" t="s">
        <v>191</v>
      </c>
      <c r="P31" s="236" t="s">
        <v>192</v>
      </c>
      <c r="Q31" s="237" t="s">
        <v>193</v>
      </c>
      <c r="R31" s="238">
        <f>U32*24</f>
        <v>0</v>
      </c>
      <c r="S31" s="239" t="s">
        <v>194</v>
      </c>
      <c r="T31" s="240"/>
      <c r="U31" s="240"/>
      <c r="V31" s="240"/>
    </row>
    <row r="32" spans="1:22" ht="21.5" customHeight="1">
      <c r="A32" s="212"/>
      <c r="B32" s="521"/>
      <c r="C32" s="523"/>
      <c r="D32" s="500"/>
      <c r="E32" s="502"/>
      <c r="F32" s="526"/>
      <c r="G32" s="527"/>
      <c r="H32" s="510"/>
      <c r="I32" s="512"/>
      <c r="J32" s="514"/>
      <c r="K32" s="267">
        <v>0</v>
      </c>
      <c r="L32" s="529"/>
      <c r="M32" s="517"/>
      <c r="N32" s="518"/>
      <c r="O32" s="518"/>
      <c r="P32" s="241" t="s">
        <v>197</v>
      </c>
      <c r="Q32" s="518"/>
      <c r="R32" s="518"/>
      <c r="S32" s="519"/>
      <c r="T32" s="255"/>
      <c r="U32" s="242">
        <f>Q32-M32-T32</f>
        <v>0</v>
      </c>
      <c r="V32" s="249">
        <f>N31*R31</f>
        <v>0</v>
      </c>
    </row>
    <row r="33" spans="1:22" ht="21.5" customHeight="1">
      <c r="A33" s="212"/>
      <c r="B33" s="520">
        <v>12</v>
      </c>
      <c r="C33" s="522"/>
      <c r="D33" s="499"/>
      <c r="E33" s="501"/>
      <c r="F33" s="524"/>
      <c r="G33" s="525"/>
      <c r="H33" s="509"/>
      <c r="I33" s="511"/>
      <c r="J33" s="513"/>
      <c r="K33" s="233"/>
      <c r="L33" s="528"/>
      <c r="M33" s="234" t="s">
        <v>190</v>
      </c>
      <c r="N33" s="254"/>
      <c r="O33" s="235" t="s">
        <v>191</v>
      </c>
      <c r="P33" s="236" t="s">
        <v>192</v>
      </c>
      <c r="Q33" s="237" t="s">
        <v>193</v>
      </c>
      <c r="R33" s="238">
        <f>U34*24</f>
        <v>0</v>
      </c>
      <c r="S33" s="239" t="s">
        <v>194</v>
      </c>
      <c r="T33" s="240"/>
      <c r="U33" s="240"/>
      <c r="V33" s="240"/>
    </row>
    <row r="34" spans="1:22" ht="21.5" customHeight="1">
      <c r="A34" s="212"/>
      <c r="B34" s="521"/>
      <c r="C34" s="523"/>
      <c r="D34" s="500"/>
      <c r="E34" s="502"/>
      <c r="F34" s="526"/>
      <c r="G34" s="527"/>
      <c r="H34" s="510"/>
      <c r="I34" s="512"/>
      <c r="J34" s="514"/>
      <c r="K34" s="267">
        <v>0</v>
      </c>
      <c r="L34" s="529"/>
      <c r="M34" s="517"/>
      <c r="N34" s="518"/>
      <c r="O34" s="518"/>
      <c r="P34" s="241" t="s">
        <v>197</v>
      </c>
      <c r="Q34" s="518"/>
      <c r="R34" s="518"/>
      <c r="S34" s="519"/>
      <c r="T34" s="255"/>
      <c r="U34" s="242">
        <f>Q34-M34-T34</f>
        <v>0</v>
      </c>
      <c r="V34" s="249">
        <f>N33*R33</f>
        <v>0</v>
      </c>
    </row>
    <row r="35" spans="1:22" ht="21.5" customHeight="1">
      <c r="A35" s="212"/>
      <c r="B35" s="520">
        <v>13</v>
      </c>
      <c r="C35" s="522"/>
      <c r="D35" s="499"/>
      <c r="E35" s="501"/>
      <c r="F35" s="524"/>
      <c r="G35" s="525"/>
      <c r="H35" s="509"/>
      <c r="I35" s="511"/>
      <c r="J35" s="513"/>
      <c r="K35" s="233"/>
      <c r="L35" s="528"/>
      <c r="M35" s="234" t="s">
        <v>190</v>
      </c>
      <c r="N35" s="254"/>
      <c r="O35" s="235" t="s">
        <v>191</v>
      </c>
      <c r="P35" s="236" t="s">
        <v>192</v>
      </c>
      <c r="Q35" s="237" t="s">
        <v>193</v>
      </c>
      <c r="R35" s="238">
        <f>U36*24</f>
        <v>0</v>
      </c>
      <c r="S35" s="239" t="s">
        <v>194</v>
      </c>
      <c r="T35" s="240"/>
      <c r="U35" s="240"/>
      <c r="V35" s="240"/>
    </row>
    <row r="36" spans="1:22" ht="21.5" customHeight="1">
      <c r="A36" s="212"/>
      <c r="B36" s="521"/>
      <c r="C36" s="523"/>
      <c r="D36" s="500"/>
      <c r="E36" s="502"/>
      <c r="F36" s="526"/>
      <c r="G36" s="527"/>
      <c r="H36" s="510"/>
      <c r="I36" s="512"/>
      <c r="J36" s="514"/>
      <c r="K36" s="267">
        <v>0</v>
      </c>
      <c r="L36" s="529"/>
      <c r="M36" s="517"/>
      <c r="N36" s="518"/>
      <c r="O36" s="518"/>
      <c r="P36" s="241" t="s">
        <v>197</v>
      </c>
      <c r="Q36" s="518"/>
      <c r="R36" s="518"/>
      <c r="S36" s="519"/>
      <c r="T36" s="255"/>
      <c r="U36" s="242">
        <f>Q36-M36-T36</f>
        <v>0</v>
      </c>
      <c r="V36" s="249">
        <f>N35*R35</f>
        <v>0</v>
      </c>
    </row>
    <row r="37" spans="1:22" ht="21.5" customHeight="1">
      <c r="A37" s="212"/>
      <c r="B37" s="520">
        <v>14</v>
      </c>
      <c r="C37" s="522"/>
      <c r="D37" s="499"/>
      <c r="E37" s="501"/>
      <c r="F37" s="524"/>
      <c r="G37" s="525"/>
      <c r="H37" s="509"/>
      <c r="I37" s="511"/>
      <c r="J37" s="513"/>
      <c r="K37" s="233"/>
      <c r="L37" s="528"/>
      <c r="M37" s="234" t="s">
        <v>190</v>
      </c>
      <c r="N37" s="254"/>
      <c r="O37" s="235" t="s">
        <v>191</v>
      </c>
      <c r="P37" s="236" t="s">
        <v>192</v>
      </c>
      <c r="Q37" s="237" t="s">
        <v>193</v>
      </c>
      <c r="R37" s="238">
        <f>U38*24</f>
        <v>0</v>
      </c>
      <c r="S37" s="239" t="s">
        <v>194</v>
      </c>
      <c r="T37" s="240"/>
      <c r="U37" s="240"/>
      <c r="V37" s="240"/>
    </row>
    <row r="38" spans="1:22" ht="21.5" customHeight="1">
      <c r="A38" s="212"/>
      <c r="B38" s="521"/>
      <c r="C38" s="523"/>
      <c r="D38" s="500"/>
      <c r="E38" s="502"/>
      <c r="F38" s="526"/>
      <c r="G38" s="527"/>
      <c r="H38" s="510"/>
      <c r="I38" s="512"/>
      <c r="J38" s="514"/>
      <c r="K38" s="267">
        <v>0</v>
      </c>
      <c r="L38" s="529"/>
      <c r="M38" s="517"/>
      <c r="N38" s="518"/>
      <c r="O38" s="518"/>
      <c r="P38" s="241" t="s">
        <v>197</v>
      </c>
      <c r="Q38" s="518"/>
      <c r="R38" s="518"/>
      <c r="S38" s="519"/>
      <c r="T38" s="255"/>
      <c r="U38" s="242">
        <f>Q38-M38-T38</f>
        <v>0</v>
      </c>
      <c r="V38" s="249">
        <f>N37*R37</f>
        <v>0</v>
      </c>
    </row>
    <row r="39" spans="1:22" ht="21.5" customHeight="1">
      <c r="A39" s="212"/>
      <c r="B39" s="520">
        <v>15</v>
      </c>
      <c r="C39" s="522"/>
      <c r="D39" s="499"/>
      <c r="E39" s="501"/>
      <c r="F39" s="524"/>
      <c r="G39" s="525"/>
      <c r="H39" s="509"/>
      <c r="I39" s="511"/>
      <c r="J39" s="513"/>
      <c r="K39" s="233"/>
      <c r="L39" s="528"/>
      <c r="M39" s="234" t="s">
        <v>190</v>
      </c>
      <c r="N39" s="254"/>
      <c r="O39" s="235" t="s">
        <v>191</v>
      </c>
      <c r="P39" s="236" t="s">
        <v>192</v>
      </c>
      <c r="Q39" s="237" t="s">
        <v>193</v>
      </c>
      <c r="R39" s="238">
        <f>U40*24</f>
        <v>0</v>
      </c>
      <c r="S39" s="239" t="s">
        <v>194</v>
      </c>
      <c r="T39" s="240"/>
      <c r="U39" s="240"/>
      <c r="V39" s="240"/>
    </row>
    <row r="40" spans="1:22" ht="21.5" customHeight="1">
      <c r="A40" s="212"/>
      <c r="B40" s="521"/>
      <c r="C40" s="523"/>
      <c r="D40" s="500"/>
      <c r="E40" s="502"/>
      <c r="F40" s="526"/>
      <c r="G40" s="527"/>
      <c r="H40" s="510"/>
      <c r="I40" s="512"/>
      <c r="J40" s="514"/>
      <c r="K40" s="267">
        <v>0</v>
      </c>
      <c r="L40" s="529"/>
      <c r="M40" s="517"/>
      <c r="N40" s="518"/>
      <c r="O40" s="518"/>
      <c r="P40" s="241" t="s">
        <v>197</v>
      </c>
      <c r="Q40" s="518"/>
      <c r="R40" s="518"/>
      <c r="S40" s="519"/>
      <c r="T40" s="255"/>
      <c r="U40" s="242">
        <f>Q40-M40-T40</f>
        <v>0</v>
      </c>
      <c r="V40" s="249">
        <f>N39*R39</f>
        <v>0</v>
      </c>
    </row>
    <row r="41" spans="1:22" ht="21.5" customHeight="1">
      <c r="A41" s="212"/>
      <c r="B41" s="520">
        <v>16</v>
      </c>
      <c r="C41" s="522"/>
      <c r="D41" s="499"/>
      <c r="E41" s="501"/>
      <c r="F41" s="524"/>
      <c r="G41" s="525"/>
      <c r="H41" s="509"/>
      <c r="I41" s="511"/>
      <c r="J41" s="513"/>
      <c r="K41" s="233"/>
      <c r="L41" s="528"/>
      <c r="M41" s="234" t="s">
        <v>190</v>
      </c>
      <c r="N41" s="254"/>
      <c r="O41" s="235" t="s">
        <v>191</v>
      </c>
      <c r="P41" s="236" t="s">
        <v>192</v>
      </c>
      <c r="Q41" s="237" t="s">
        <v>193</v>
      </c>
      <c r="R41" s="238">
        <f>U42*24</f>
        <v>0</v>
      </c>
      <c r="S41" s="239" t="s">
        <v>194</v>
      </c>
      <c r="T41" s="240"/>
      <c r="U41" s="240"/>
      <c r="V41" s="240"/>
    </row>
    <row r="42" spans="1:22" ht="21.5" customHeight="1">
      <c r="A42" s="212"/>
      <c r="B42" s="521"/>
      <c r="C42" s="523"/>
      <c r="D42" s="500"/>
      <c r="E42" s="502"/>
      <c r="F42" s="526"/>
      <c r="G42" s="527"/>
      <c r="H42" s="510"/>
      <c r="I42" s="512"/>
      <c r="J42" s="514"/>
      <c r="K42" s="267">
        <v>0</v>
      </c>
      <c r="L42" s="529"/>
      <c r="M42" s="517"/>
      <c r="N42" s="518"/>
      <c r="O42" s="518"/>
      <c r="P42" s="241" t="s">
        <v>197</v>
      </c>
      <c r="Q42" s="518"/>
      <c r="R42" s="518"/>
      <c r="S42" s="519"/>
      <c r="T42" s="255"/>
      <c r="U42" s="242">
        <f>Q42-M42-T42</f>
        <v>0</v>
      </c>
      <c r="V42" s="249">
        <f>N41*R41</f>
        <v>0</v>
      </c>
    </row>
    <row r="43" spans="1:22" ht="21.5" customHeight="1">
      <c r="A43" s="212"/>
      <c r="B43" s="520">
        <v>17</v>
      </c>
      <c r="C43" s="522"/>
      <c r="D43" s="499"/>
      <c r="E43" s="501"/>
      <c r="F43" s="524"/>
      <c r="G43" s="525"/>
      <c r="H43" s="509"/>
      <c r="I43" s="511"/>
      <c r="J43" s="513"/>
      <c r="K43" s="233"/>
      <c r="L43" s="528"/>
      <c r="M43" s="234" t="s">
        <v>190</v>
      </c>
      <c r="N43" s="254"/>
      <c r="O43" s="235" t="s">
        <v>191</v>
      </c>
      <c r="P43" s="236" t="s">
        <v>192</v>
      </c>
      <c r="Q43" s="237" t="s">
        <v>193</v>
      </c>
      <c r="R43" s="238">
        <f>U44*24</f>
        <v>0</v>
      </c>
      <c r="S43" s="239" t="s">
        <v>194</v>
      </c>
      <c r="T43" s="240"/>
      <c r="U43" s="240"/>
      <c r="V43" s="240"/>
    </row>
    <row r="44" spans="1:22" ht="21.5" customHeight="1">
      <c r="A44" s="212"/>
      <c r="B44" s="521"/>
      <c r="C44" s="523"/>
      <c r="D44" s="500"/>
      <c r="E44" s="502"/>
      <c r="F44" s="526"/>
      <c r="G44" s="527"/>
      <c r="H44" s="510"/>
      <c r="I44" s="512"/>
      <c r="J44" s="514"/>
      <c r="K44" s="267">
        <v>0</v>
      </c>
      <c r="L44" s="529"/>
      <c r="M44" s="517"/>
      <c r="N44" s="518"/>
      <c r="O44" s="518"/>
      <c r="P44" s="241" t="s">
        <v>197</v>
      </c>
      <c r="Q44" s="518"/>
      <c r="R44" s="518"/>
      <c r="S44" s="519"/>
      <c r="T44" s="255"/>
      <c r="U44" s="242">
        <f>Q44-M44-T44</f>
        <v>0</v>
      </c>
      <c r="V44" s="249">
        <f>N43*R43</f>
        <v>0</v>
      </c>
    </row>
    <row r="45" spans="1:22" ht="21.5" customHeight="1">
      <c r="A45" s="212"/>
      <c r="B45" s="520">
        <v>18</v>
      </c>
      <c r="C45" s="522"/>
      <c r="D45" s="499"/>
      <c r="E45" s="501"/>
      <c r="F45" s="524"/>
      <c r="G45" s="525"/>
      <c r="H45" s="509"/>
      <c r="I45" s="511"/>
      <c r="J45" s="513"/>
      <c r="K45" s="233"/>
      <c r="L45" s="528"/>
      <c r="M45" s="234" t="s">
        <v>190</v>
      </c>
      <c r="N45" s="254"/>
      <c r="O45" s="235" t="s">
        <v>191</v>
      </c>
      <c r="P45" s="236" t="s">
        <v>192</v>
      </c>
      <c r="Q45" s="237" t="s">
        <v>193</v>
      </c>
      <c r="R45" s="238">
        <f>U46*24</f>
        <v>0</v>
      </c>
      <c r="S45" s="239" t="s">
        <v>194</v>
      </c>
      <c r="T45" s="240"/>
      <c r="U45" s="240"/>
      <c r="V45" s="240"/>
    </row>
    <row r="46" spans="1:22" ht="21.5" customHeight="1">
      <c r="A46" s="212"/>
      <c r="B46" s="521"/>
      <c r="C46" s="523"/>
      <c r="D46" s="500"/>
      <c r="E46" s="502"/>
      <c r="F46" s="526"/>
      <c r="G46" s="527"/>
      <c r="H46" s="510"/>
      <c r="I46" s="512"/>
      <c r="J46" s="514"/>
      <c r="K46" s="267">
        <v>0</v>
      </c>
      <c r="L46" s="529"/>
      <c r="M46" s="517"/>
      <c r="N46" s="518"/>
      <c r="O46" s="518"/>
      <c r="P46" s="241" t="s">
        <v>197</v>
      </c>
      <c r="Q46" s="518"/>
      <c r="R46" s="518"/>
      <c r="S46" s="519"/>
      <c r="T46" s="255"/>
      <c r="U46" s="242">
        <f>Q46-M46-T46</f>
        <v>0</v>
      </c>
      <c r="V46" s="249">
        <f>N45*R45</f>
        <v>0</v>
      </c>
    </row>
    <row r="47" spans="1:22" ht="21.5" customHeight="1">
      <c r="A47" s="212"/>
      <c r="B47" s="520">
        <v>19</v>
      </c>
      <c r="C47" s="522"/>
      <c r="D47" s="499"/>
      <c r="E47" s="501"/>
      <c r="F47" s="524"/>
      <c r="G47" s="525"/>
      <c r="H47" s="509"/>
      <c r="I47" s="511"/>
      <c r="J47" s="513"/>
      <c r="K47" s="233"/>
      <c r="L47" s="528"/>
      <c r="M47" s="234" t="s">
        <v>190</v>
      </c>
      <c r="N47" s="254"/>
      <c r="O47" s="235" t="s">
        <v>191</v>
      </c>
      <c r="P47" s="236" t="s">
        <v>192</v>
      </c>
      <c r="Q47" s="237" t="s">
        <v>193</v>
      </c>
      <c r="R47" s="238">
        <f>U48*24</f>
        <v>0</v>
      </c>
      <c r="S47" s="239" t="s">
        <v>194</v>
      </c>
      <c r="T47" s="240"/>
      <c r="U47" s="240"/>
      <c r="V47" s="240"/>
    </row>
    <row r="48" spans="1:22" ht="21.5" customHeight="1">
      <c r="A48" s="212"/>
      <c r="B48" s="521"/>
      <c r="C48" s="523"/>
      <c r="D48" s="500"/>
      <c r="E48" s="502"/>
      <c r="F48" s="526"/>
      <c r="G48" s="527"/>
      <c r="H48" s="510"/>
      <c r="I48" s="512"/>
      <c r="J48" s="514"/>
      <c r="K48" s="267">
        <v>0</v>
      </c>
      <c r="L48" s="529"/>
      <c r="M48" s="517"/>
      <c r="N48" s="518"/>
      <c r="O48" s="518"/>
      <c r="P48" s="241" t="s">
        <v>197</v>
      </c>
      <c r="Q48" s="518"/>
      <c r="R48" s="518"/>
      <c r="S48" s="519"/>
      <c r="T48" s="255"/>
      <c r="U48" s="242">
        <f>Q48-M48-T48</f>
        <v>0</v>
      </c>
      <c r="V48" s="249">
        <f>N47*R47</f>
        <v>0</v>
      </c>
    </row>
    <row r="49" spans="1:22" ht="21.5" customHeight="1">
      <c r="A49" s="212"/>
      <c r="B49" s="520">
        <v>20</v>
      </c>
      <c r="C49" s="522"/>
      <c r="D49" s="499"/>
      <c r="E49" s="501"/>
      <c r="F49" s="524"/>
      <c r="G49" s="525"/>
      <c r="H49" s="509"/>
      <c r="I49" s="511"/>
      <c r="J49" s="513"/>
      <c r="K49" s="233"/>
      <c r="L49" s="528"/>
      <c r="M49" s="234" t="s">
        <v>190</v>
      </c>
      <c r="N49" s="254"/>
      <c r="O49" s="235" t="s">
        <v>191</v>
      </c>
      <c r="P49" s="236" t="s">
        <v>192</v>
      </c>
      <c r="Q49" s="237" t="s">
        <v>193</v>
      </c>
      <c r="R49" s="238">
        <f>U50*24</f>
        <v>0</v>
      </c>
      <c r="S49" s="239" t="s">
        <v>194</v>
      </c>
      <c r="T49" s="240"/>
      <c r="U49" s="240"/>
      <c r="V49" s="240"/>
    </row>
    <row r="50" spans="1:22" ht="21.5" customHeight="1" thickBot="1">
      <c r="A50" s="212"/>
      <c r="B50" s="521"/>
      <c r="C50" s="523"/>
      <c r="D50" s="500"/>
      <c r="E50" s="502"/>
      <c r="F50" s="526"/>
      <c r="G50" s="527"/>
      <c r="H50" s="544"/>
      <c r="I50" s="512"/>
      <c r="J50" s="514"/>
      <c r="K50" s="267">
        <v>0</v>
      </c>
      <c r="L50" s="529"/>
      <c r="M50" s="517"/>
      <c r="N50" s="518"/>
      <c r="O50" s="518"/>
      <c r="P50" s="241" t="s">
        <v>197</v>
      </c>
      <c r="Q50" s="518"/>
      <c r="R50" s="518"/>
      <c r="S50" s="519"/>
      <c r="T50" s="255"/>
      <c r="U50" s="242">
        <f>Q50-M50-T50</f>
        <v>0</v>
      </c>
      <c r="V50" s="249">
        <f>N49*R49</f>
        <v>0</v>
      </c>
    </row>
    <row r="51" spans="1:22" ht="21.5" customHeight="1" thickBot="1">
      <c r="A51" s="209"/>
      <c r="B51" s="530" t="s">
        <v>279</v>
      </c>
      <c r="C51" s="532"/>
      <c r="D51" s="534">
        <f>COUNTA(D11:D50)</f>
        <v>0</v>
      </c>
      <c r="E51" s="536" t="s">
        <v>274</v>
      </c>
      <c r="F51" s="538"/>
      <c r="G51" s="539"/>
      <c r="H51" s="251">
        <f>COUNTIFS(H11:H50,"常勤")</f>
        <v>0</v>
      </c>
      <c r="I51" s="542"/>
      <c r="J51" s="542"/>
      <c r="K51" s="542"/>
      <c r="L51" s="549"/>
      <c r="M51" s="551" t="s">
        <v>282</v>
      </c>
      <c r="N51" s="552"/>
      <c r="O51" s="552"/>
      <c r="P51" s="552"/>
      <c r="Q51" s="552"/>
      <c r="R51" s="552"/>
      <c r="S51" s="553"/>
      <c r="T51" s="557">
        <f>V52</f>
        <v>0</v>
      </c>
      <c r="U51" s="545"/>
      <c r="V51" s="243" t="s">
        <v>183</v>
      </c>
    </row>
    <row r="52" spans="1:22" ht="21.5" customHeight="1" thickBot="1">
      <c r="A52" s="212"/>
      <c r="B52" s="531"/>
      <c r="C52" s="533"/>
      <c r="D52" s="535"/>
      <c r="E52" s="537"/>
      <c r="F52" s="540"/>
      <c r="G52" s="541"/>
      <c r="H52" s="252">
        <f>COUNTIFS(H11:H50,"非常勤")</f>
        <v>0</v>
      </c>
      <c r="I52" s="543"/>
      <c r="J52" s="543"/>
      <c r="K52" s="543"/>
      <c r="L52" s="550"/>
      <c r="M52" s="554"/>
      <c r="N52" s="555"/>
      <c r="O52" s="555"/>
      <c r="P52" s="555"/>
      <c r="Q52" s="555"/>
      <c r="R52" s="555"/>
      <c r="S52" s="556"/>
      <c r="T52" s="558"/>
      <c r="U52" s="546"/>
      <c r="V52" s="248">
        <f>SUM(V12:V50)</f>
        <v>0</v>
      </c>
    </row>
    <row r="53" spans="1:22" ht="15.75" customHeight="1">
      <c r="A53" s="209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14"/>
    </row>
    <row r="54" spans="1:22" ht="15.75" customHeight="1">
      <c r="A54" s="214"/>
      <c r="B54" s="214"/>
      <c r="C54" s="244" t="s">
        <v>201</v>
      </c>
      <c r="D54" s="244"/>
      <c r="E54" s="244"/>
      <c r="F54" s="244"/>
      <c r="G54" s="244"/>
      <c r="H54" s="244"/>
      <c r="I54" s="244"/>
      <c r="J54" s="244"/>
      <c r="K54" s="244"/>
      <c r="L54" s="214"/>
    </row>
    <row r="55" spans="1:22" ht="15.5" customHeight="1">
      <c r="A55" s="209"/>
      <c r="B55" s="209"/>
      <c r="C55" s="209" t="s">
        <v>32</v>
      </c>
      <c r="D55" s="209"/>
      <c r="E55" s="209"/>
      <c r="F55" s="209"/>
      <c r="G55" s="209"/>
      <c r="H55" s="209"/>
      <c r="I55" s="209"/>
      <c r="J55" s="209"/>
      <c r="K55" s="209"/>
      <c r="L55" s="214"/>
    </row>
    <row r="56" spans="1:22" ht="17.5" customHeight="1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14"/>
    </row>
    <row r="57" spans="1:22" ht="17.5" customHeight="1">
      <c r="A57" s="209"/>
      <c r="B57" s="366" t="s">
        <v>202</v>
      </c>
      <c r="D57" s="209"/>
      <c r="E57" s="209"/>
      <c r="F57" s="209"/>
      <c r="G57" s="209"/>
      <c r="H57" s="209"/>
      <c r="I57" s="209"/>
      <c r="J57" s="209"/>
      <c r="K57" s="209"/>
      <c r="L57" s="209"/>
    </row>
    <row r="58" spans="1:22" ht="18.75" customHeight="1">
      <c r="A58" s="209"/>
      <c r="B58" s="209"/>
      <c r="C58" s="244" t="s">
        <v>203</v>
      </c>
      <c r="D58" s="244"/>
      <c r="E58" s="244"/>
      <c r="F58" s="244"/>
      <c r="G58" s="244"/>
      <c r="H58" s="244"/>
      <c r="I58" s="244"/>
      <c r="J58" s="244"/>
      <c r="K58" s="244"/>
      <c r="L58" s="244"/>
    </row>
    <row r="59" spans="1:22" ht="18.75" customHeight="1">
      <c r="A59" s="209"/>
      <c r="B59" s="209"/>
      <c r="C59" s="244" t="s">
        <v>315</v>
      </c>
      <c r="D59" s="244"/>
      <c r="E59" s="244"/>
      <c r="F59" s="244"/>
      <c r="G59" s="244"/>
      <c r="H59" s="244"/>
      <c r="I59" s="244"/>
      <c r="J59" s="244"/>
      <c r="K59" s="244"/>
      <c r="L59" s="244"/>
    </row>
    <row r="60" spans="1:22" ht="18.75" customHeight="1">
      <c r="A60" s="209"/>
      <c r="B60" s="209"/>
      <c r="D60" s="244" t="s">
        <v>312</v>
      </c>
      <c r="E60" s="244"/>
      <c r="F60" s="244"/>
      <c r="G60" s="244"/>
      <c r="H60" s="244"/>
      <c r="I60" s="244"/>
      <c r="J60" s="244"/>
      <c r="K60" s="244"/>
      <c r="L60" s="244"/>
    </row>
    <row r="61" spans="1:22" ht="18.75" customHeight="1">
      <c r="A61" s="209"/>
      <c r="B61" s="209"/>
      <c r="C61" s="244" t="s">
        <v>316</v>
      </c>
      <c r="D61" s="214"/>
      <c r="E61" s="214"/>
      <c r="F61" s="214"/>
      <c r="G61" s="214"/>
      <c r="H61" s="214"/>
      <c r="I61" s="214"/>
      <c r="J61" s="214"/>
      <c r="K61" s="214"/>
      <c r="L61" s="214"/>
    </row>
    <row r="62" spans="1:22" ht="18.75" customHeight="1">
      <c r="A62" s="209"/>
      <c r="B62" s="209"/>
      <c r="C62" s="212"/>
      <c r="D62" s="364" t="s">
        <v>317</v>
      </c>
      <c r="E62" s="212"/>
      <c r="F62" s="212"/>
      <c r="G62" s="212"/>
      <c r="H62" s="212"/>
      <c r="I62" s="212"/>
      <c r="J62" s="212"/>
      <c r="K62" s="212"/>
      <c r="L62" s="214"/>
    </row>
    <row r="63" spans="1:22" ht="19.5" customHeight="1">
      <c r="A63" s="209"/>
      <c r="B63" s="209"/>
      <c r="C63" s="212" t="s">
        <v>313</v>
      </c>
      <c r="D63" s="364" t="s">
        <v>314</v>
      </c>
      <c r="E63" s="212"/>
      <c r="F63" s="212"/>
      <c r="G63" s="212"/>
      <c r="H63" s="212"/>
      <c r="I63" s="212"/>
      <c r="J63" s="212"/>
      <c r="K63" s="212"/>
      <c r="L63" s="212"/>
    </row>
    <row r="64" spans="1:22" ht="18.75" customHeight="1">
      <c r="A64" s="209"/>
      <c r="B64" s="209"/>
      <c r="C64" s="244"/>
      <c r="D64" s="244"/>
      <c r="E64" s="244"/>
      <c r="F64" s="244"/>
      <c r="G64" s="244"/>
      <c r="H64" s="244"/>
      <c r="I64" s="244"/>
      <c r="J64" s="244"/>
      <c r="K64" s="244"/>
      <c r="L64" s="244"/>
    </row>
    <row r="65" spans="1:12" ht="18.75" customHeight="1">
      <c r="A65" s="209"/>
      <c r="B65" s="209"/>
      <c r="C65" s="244" t="s">
        <v>204</v>
      </c>
      <c r="D65" s="244"/>
      <c r="E65" s="244"/>
      <c r="F65" s="244"/>
      <c r="G65" s="244"/>
      <c r="H65" s="244"/>
      <c r="I65" s="244"/>
      <c r="J65" s="244"/>
      <c r="K65" s="244"/>
      <c r="L65" s="244"/>
    </row>
    <row r="66" spans="1:12" ht="18.75" customHeight="1">
      <c r="A66" s="209"/>
      <c r="B66" s="209"/>
      <c r="C66" s="244" t="s">
        <v>318</v>
      </c>
      <c r="D66" s="244"/>
      <c r="E66" s="244"/>
      <c r="F66" s="244"/>
      <c r="G66" s="244"/>
      <c r="H66" s="244"/>
      <c r="I66" s="244"/>
      <c r="J66" s="244"/>
      <c r="K66" s="244"/>
      <c r="L66" s="244"/>
    </row>
    <row r="67" spans="1:12" ht="18.75" customHeight="1">
      <c r="A67" s="209"/>
      <c r="B67" s="209"/>
      <c r="D67" s="244" t="s">
        <v>319</v>
      </c>
      <c r="E67" s="244"/>
      <c r="F67" s="244"/>
      <c r="G67" s="244"/>
      <c r="H67" s="244"/>
      <c r="I67" s="244"/>
      <c r="J67" s="244"/>
      <c r="K67" s="244"/>
      <c r="L67" s="244"/>
    </row>
    <row r="68" spans="1:12" ht="18.75" customHeight="1">
      <c r="A68" s="209"/>
      <c r="B68" s="209"/>
      <c r="D68" s="244" t="s">
        <v>320</v>
      </c>
      <c r="E68" s="244"/>
      <c r="F68" s="244"/>
      <c r="G68" s="244"/>
      <c r="H68" s="244"/>
      <c r="I68" s="244"/>
      <c r="J68" s="244"/>
      <c r="K68" s="244"/>
      <c r="L68" s="244"/>
    </row>
    <row r="69" spans="1:12" ht="18.75" customHeight="1">
      <c r="A69" s="209"/>
      <c r="B69" s="209"/>
      <c r="D69" s="244" t="s">
        <v>326</v>
      </c>
      <c r="E69" s="244"/>
      <c r="F69" s="244"/>
      <c r="G69" s="244"/>
      <c r="H69" s="244"/>
      <c r="I69" s="244"/>
      <c r="J69" s="244"/>
      <c r="K69" s="244"/>
      <c r="L69" s="244"/>
    </row>
    <row r="70" spans="1:12" ht="18.75" customHeight="1">
      <c r="A70" s="209"/>
      <c r="B70" s="209"/>
      <c r="D70" s="244" t="s">
        <v>321</v>
      </c>
      <c r="E70" s="244"/>
      <c r="F70" s="244"/>
      <c r="G70" s="244"/>
      <c r="H70" s="244"/>
      <c r="I70" s="244"/>
      <c r="J70" s="244"/>
      <c r="K70" s="244"/>
      <c r="L70" s="244"/>
    </row>
    <row r="71" spans="1:12" ht="18.75" customHeight="1">
      <c r="A71" s="209"/>
      <c r="B71" s="209"/>
      <c r="D71" s="244" t="s">
        <v>322</v>
      </c>
      <c r="E71" s="244"/>
      <c r="F71" s="244"/>
      <c r="G71" s="244"/>
      <c r="H71" s="244"/>
      <c r="I71" s="244"/>
      <c r="J71" s="244"/>
      <c r="K71" s="244"/>
      <c r="L71" s="244"/>
    </row>
    <row r="72" spans="1:12" ht="18.75" customHeight="1">
      <c r="A72" s="209"/>
      <c r="B72" s="209"/>
      <c r="D72" s="244" t="s">
        <v>327</v>
      </c>
      <c r="E72" s="244"/>
      <c r="F72" s="244"/>
      <c r="G72" s="244"/>
      <c r="H72" s="244"/>
      <c r="I72" s="244"/>
      <c r="J72" s="244"/>
      <c r="K72" s="244"/>
      <c r="L72" s="244"/>
    </row>
    <row r="73" spans="1:12" ht="18.75" customHeight="1">
      <c r="A73" s="209"/>
      <c r="B73" s="209"/>
      <c r="D73" s="244" t="s">
        <v>323</v>
      </c>
      <c r="E73" s="244"/>
      <c r="F73" s="244"/>
      <c r="G73" s="244"/>
      <c r="H73" s="244"/>
      <c r="I73" s="244"/>
      <c r="J73" s="244"/>
      <c r="K73" s="244"/>
      <c r="L73" s="244"/>
    </row>
    <row r="74" spans="1:12" ht="18.75" customHeight="1">
      <c r="A74" s="209"/>
      <c r="B74" s="209"/>
      <c r="D74" s="244" t="s">
        <v>328</v>
      </c>
      <c r="E74" s="244"/>
      <c r="F74" s="244"/>
      <c r="G74" s="244"/>
      <c r="H74" s="244"/>
      <c r="I74" s="244"/>
      <c r="J74" s="244"/>
      <c r="K74" s="244"/>
      <c r="L74" s="244"/>
    </row>
    <row r="75" spans="1:12" ht="18.75" customHeight="1">
      <c r="A75" s="209"/>
      <c r="B75" s="209"/>
      <c r="D75" s="244" t="s">
        <v>324</v>
      </c>
      <c r="E75" s="244"/>
      <c r="F75" s="244"/>
      <c r="G75" s="244"/>
      <c r="H75" s="244"/>
      <c r="I75" s="244"/>
      <c r="J75" s="244"/>
      <c r="K75" s="244"/>
      <c r="L75" s="244"/>
    </row>
    <row r="76" spans="1:12" ht="18.75" customHeight="1">
      <c r="A76" s="209"/>
      <c r="B76" s="209"/>
      <c r="D76" s="244" t="s">
        <v>329</v>
      </c>
      <c r="E76" s="244"/>
      <c r="F76" s="244"/>
      <c r="G76" s="244"/>
      <c r="H76" s="244"/>
      <c r="I76" s="244"/>
      <c r="J76" s="244"/>
      <c r="K76" s="244"/>
      <c r="L76" s="244"/>
    </row>
    <row r="77" spans="1:12" ht="18.75" customHeight="1">
      <c r="A77" s="209"/>
      <c r="B77" s="209"/>
      <c r="D77" s="244" t="s">
        <v>325</v>
      </c>
      <c r="E77" s="244"/>
      <c r="F77" s="244"/>
      <c r="G77" s="244"/>
      <c r="H77" s="244"/>
      <c r="I77" s="244"/>
      <c r="J77" s="244"/>
      <c r="K77" s="244"/>
      <c r="L77" s="244"/>
    </row>
    <row r="78" spans="1:12" ht="18.75" customHeight="1">
      <c r="A78" s="209"/>
      <c r="B78" s="209"/>
      <c r="C78" s="244"/>
      <c r="D78" s="244"/>
      <c r="E78" s="244"/>
      <c r="F78" s="244"/>
      <c r="G78" s="244"/>
      <c r="H78" s="244"/>
      <c r="I78" s="244"/>
      <c r="J78" s="244"/>
      <c r="K78" s="244"/>
      <c r="L78" s="244"/>
    </row>
    <row r="79" spans="1:12" ht="18.75" customHeight="1">
      <c r="A79" s="209"/>
      <c r="B79" s="209"/>
      <c r="C79" s="244" t="s">
        <v>205</v>
      </c>
      <c r="D79" s="244"/>
      <c r="E79" s="244"/>
      <c r="F79" s="244"/>
      <c r="G79" s="244"/>
      <c r="H79" s="244"/>
      <c r="I79" s="244"/>
      <c r="J79" s="244"/>
      <c r="K79" s="244"/>
      <c r="L79" s="244"/>
    </row>
    <row r="80" spans="1:12" ht="18.75" customHeight="1">
      <c r="A80" s="209"/>
      <c r="B80" s="209"/>
      <c r="C80" s="244" t="s">
        <v>330</v>
      </c>
      <c r="D80" s="244"/>
      <c r="E80" s="244"/>
      <c r="F80" s="244"/>
      <c r="G80" s="244"/>
      <c r="H80" s="244"/>
      <c r="I80" s="244"/>
      <c r="J80" s="244"/>
      <c r="K80" s="244"/>
      <c r="L80" s="244"/>
    </row>
    <row r="81" spans="1:12" ht="18.75" customHeight="1">
      <c r="A81" s="209"/>
      <c r="B81" s="209"/>
      <c r="D81" s="244" t="s">
        <v>331</v>
      </c>
      <c r="E81" s="244"/>
      <c r="F81" s="244"/>
      <c r="G81" s="244"/>
      <c r="H81" s="244"/>
      <c r="I81" s="244"/>
      <c r="J81" s="244"/>
      <c r="K81" s="244"/>
      <c r="L81" s="244"/>
    </row>
    <row r="82" spans="1:12" ht="18.75" customHeight="1">
      <c r="A82" s="209"/>
      <c r="B82" s="209"/>
      <c r="D82" s="244" t="s">
        <v>332</v>
      </c>
      <c r="E82" s="244"/>
      <c r="F82" s="244"/>
      <c r="G82" s="244"/>
      <c r="H82" s="244"/>
      <c r="I82" s="244"/>
      <c r="J82" s="244"/>
      <c r="K82" s="244"/>
      <c r="L82" s="244"/>
    </row>
    <row r="83" spans="1:12" ht="18.75" customHeight="1">
      <c r="A83" s="209"/>
      <c r="B83" s="209"/>
      <c r="C83" s="244"/>
      <c r="D83" s="244"/>
      <c r="E83" s="244"/>
      <c r="F83" s="244"/>
      <c r="G83" s="244"/>
      <c r="H83" s="244"/>
      <c r="I83" s="244"/>
      <c r="J83" s="244"/>
      <c r="K83" s="244"/>
      <c r="L83" s="244"/>
    </row>
    <row r="84" spans="1:12" ht="15" customHeight="1">
      <c r="A84" s="209"/>
      <c r="B84" s="209"/>
      <c r="C84" s="244"/>
      <c r="D84" s="244"/>
      <c r="E84" s="244"/>
      <c r="F84" s="244"/>
      <c r="G84" s="244"/>
      <c r="H84" s="209"/>
      <c r="I84" s="244"/>
      <c r="J84" s="209"/>
      <c r="K84" s="209"/>
      <c r="L84" s="209"/>
    </row>
    <row r="85" spans="1:12" ht="15" customHeight="1">
      <c r="A85" s="209"/>
      <c r="B85" s="209"/>
      <c r="C85" s="244"/>
      <c r="D85" s="244"/>
      <c r="E85" s="244"/>
      <c r="F85" s="244"/>
      <c r="G85" s="244"/>
      <c r="H85" s="209"/>
      <c r="I85" s="244"/>
      <c r="J85" s="214"/>
      <c r="K85" s="209"/>
      <c r="L85" s="209"/>
    </row>
    <row r="86" spans="1:12" ht="15" customHeight="1">
      <c r="A86" s="209"/>
      <c r="B86" s="209"/>
      <c r="C86" s="209"/>
      <c r="D86" s="209"/>
      <c r="E86" s="209"/>
      <c r="F86" s="209"/>
      <c r="G86" s="209"/>
      <c r="H86" s="209"/>
      <c r="I86" s="244"/>
      <c r="J86" s="214"/>
      <c r="K86" s="214"/>
      <c r="L86" s="209"/>
    </row>
    <row r="87" spans="1:12" ht="15" customHeight="1">
      <c r="A87" s="209"/>
      <c r="B87" s="209"/>
      <c r="C87" s="209"/>
      <c r="D87" s="209"/>
      <c r="E87" s="209"/>
      <c r="F87" s="209"/>
      <c r="G87" s="209"/>
      <c r="H87" s="209"/>
      <c r="I87" s="209"/>
      <c r="J87" s="214"/>
      <c r="K87" s="214"/>
      <c r="L87" s="209"/>
    </row>
    <row r="88" spans="1:12" ht="15" customHeight="1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14"/>
    </row>
    <row r="89" spans="1:12" ht="15" customHeight="1">
      <c r="A89" s="20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</row>
    <row r="90" spans="1:12" ht="15" customHeight="1">
      <c r="A90" s="209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</row>
    <row r="91" spans="1:12" ht="15" customHeight="1">
      <c r="A91" s="209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</row>
    <row r="92" spans="1:12" ht="15" customHeight="1">
      <c r="A92" s="209"/>
      <c r="B92" s="209"/>
      <c r="C92" s="209"/>
      <c r="D92" s="209"/>
      <c r="E92" s="209"/>
      <c r="F92" s="212"/>
      <c r="G92" s="212"/>
      <c r="H92" s="209"/>
      <c r="I92" s="209"/>
      <c r="J92" s="209"/>
      <c r="K92" s="209"/>
      <c r="L92" s="209"/>
    </row>
    <row r="93" spans="1:12" ht="15" customHeight="1">
      <c r="A93" s="209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</row>
    <row r="94" spans="1:12" ht="15" customHeight="1">
      <c r="A94" s="209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</row>
    <row r="95" spans="1:12" ht="15" customHeight="1">
      <c r="A95" s="209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</row>
    <row r="96" spans="1:12" ht="15" customHeight="1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</row>
  </sheetData>
  <sheetProtection formatRows="0"/>
  <mergeCells count="253">
    <mergeCell ref="U51:U52"/>
    <mergeCell ref="M7:S8"/>
    <mergeCell ref="T7:T8"/>
    <mergeCell ref="J51:J52"/>
    <mergeCell ref="K51:K52"/>
    <mergeCell ref="L51:L52"/>
    <mergeCell ref="M51:S52"/>
    <mergeCell ref="T51:T52"/>
    <mergeCell ref="L49:L50"/>
    <mergeCell ref="M50:O50"/>
    <mergeCell ref="Q50:S50"/>
    <mergeCell ref="J47:J48"/>
    <mergeCell ref="L47:L48"/>
    <mergeCell ref="M48:O48"/>
    <mergeCell ref="Q48:S48"/>
    <mergeCell ref="M46:O46"/>
    <mergeCell ref="Q46:S46"/>
    <mergeCell ref="J43:J44"/>
    <mergeCell ref="L43:L44"/>
    <mergeCell ref="M44:O44"/>
    <mergeCell ref="Q44:S44"/>
    <mergeCell ref="M42:O42"/>
    <mergeCell ref="Q42:S42"/>
    <mergeCell ref="B51:B52"/>
    <mergeCell ref="C51:C52"/>
    <mergeCell ref="D51:D52"/>
    <mergeCell ref="E51:E52"/>
    <mergeCell ref="F51:G52"/>
    <mergeCell ref="I51:I52"/>
    <mergeCell ref="H49:H50"/>
    <mergeCell ref="I49:I50"/>
    <mergeCell ref="J49:J50"/>
    <mergeCell ref="B49:B50"/>
    <mergeCell ref="C49:C50"/>
    <mergeCell ref="D49:D50"/>
    <mergeCell ref="E49:E50"/>
    <mergeCell ref="F49:G50"/>
    <mergeCell ref="B47:B48"/>
    <mergeCell ref="C47:C48"/>
    <mergeCell ref="D47:D48"/>
    <mergeCell ref="E47:E48"/>
    <mergeCell ref="F47:G48"/>
    <mergeCell ref="H45:H46"/>
    <mergeCell ref="I45:I46"/>
    <mergeCell ref="J45:J46"/>
    <mergeCell ref="L45:L46"/>
    <mergeCell ref="B45:B46"/>
    <mergeCell ref="C45:C46"/>
    <mergeCell ref="D45:D46"/>
    <mergeCell ref="E45:E46"/>
    <mergeCell ref="F45:G46"/>
    <mergeCell ref="H47:H48"/>
    <mergeCell ref="I47:I48"/>
    <mergeCell ref="B43:B44"/>
    <mergeCell ref="C43:C44"/>
    <mergeCell ref="D43:D44"/>
    <mergeCell ref="E43:E44"/>
    <mergeCell ref="F43:G44"/>
    <mergeCell ref="H41:H42"/>
    <mergeCell ref="I41:I42"/>
    <mergeCell ref="J41:J42"/>
    <mergeCell ref="L41:L42"/>
    <mergeCell ref="B41:B42"/>
    <mergeCell ref="C41:C42"/>
    <mergeCell ref="D41:D42"/>
    <mergeCell ref="E41:E42"/>
    <mergeCell ref="F41:G42"/>
    <mergeCell ref="H43:H44"/>
    <mergeCell ref="I43:I44"/>
    <mergeCell ref="H39:H40"/>
    <mergeCell ref="I39:I40"/>
    <mergeCell ref="J39:J40"/>
    <mergeCell ref="L39:L40"/>
    <mergeCell ref="M40:O40"/>
    <mergeCell ref="Q40:S40"/>
    <mergeCell ref="B39:B40"/>
    <mergeCell ref="C39:C40"/>
    <mergeCell ref="D39:D40"/>
    <mergeCell ref="E39:E40"/>
    <mergeCell ref="F39:G40"/>
    <mergeCell ref="H37:H38"/>
    <mergeCell ref="I37:I38"/>
    <mergeCell ref="J37:J38"/>
    <mergeCell ref="L37:L38"/>
    <mergeCell ref="M38:O38"/>
    <mergeCell ref="Q38:S38"/>
    <mergeCell ref="B37:B38"/>
    <mergeCell ref="C37:C38"/>
    <mergeCell ref="D37:D38"/>
    <mergeCell ref="E37:E38"/>
    <mergeCell ref="F37:G38"/>
    <mergeCell ref="H35:H36"/>
    <mergeCell ref="I35:I36"/>
    <mergeCell ref="J35:J36"/>
    <mergeCell ref="L35:L36"/>
    <mergeCell ref="M36:O36"/>
    <mergeCell ref="Q36:S36"/>
    <mergeCell ref="B35:B36"/>
    <mergeCell ref="C35:C36"/>
    <mergeCell ref="D35:D36"/>
    <mergeCell ref="E35:E36"/>
    <mergeCell ref="F35:G36"/>
    <mergeCell ref="H33:H34"/>
    <mergeCell ref="I33:I34"/>
    <mergeCell ref="J33:J34"/>
    <mergeCell ref="L33:L34"/>
    <mergeCell ref="M34:O34"/>
    <mergeCell ref="Q34:S34"/>
    <mergeCell ref="B33:B34"/>
    <mergeCell ref="C33:C34"/>
    <mergeCell ref="D33:D34"/>
    <mergeCell ref="E33:E34"/>
    <mergeCell ref="F33:G34"/>
    <mergeCell ref="H31:H32"/>
    <mergeCell ref="I31:I32"/>
    <mergeCell ref="J31:J32"/>
    <mergeCell ref="L31:L32"/>
    <mergeCell ref="M32:O32"/>
    <mergeCell ref="Q32:S32"/>
    <mergeCell ref="B31:B32"/>
    <mergeCell ref="C31:C32"/>
    <mergeCell ref="D31:D32"/>
    <mergeCell ref="E31:E32"/>
    <mergeCell ref="F31:G32"/>
    <mergeCell ref="H29:H30"/>
    <mergeCell ref="I29:I30"/>
    <mergeCell ref="J29:J30"/>
    <mergeCell ref="L29:L30"/>
    <mergeCell ref="M30:O30"/>
    <mergeCell ref="Q30:S30"/>
    <mergeCell ref="B29:B30"/>
    <mergeCell ref="C29:C30"/>
    <mergeCell ref="D29:D30"/>
    <mergeCell ref="E29:E30"/>
    <mergeCell ref="F29:G30"/>
    <mergeCell ref="H27:H28"/>
    <mergeCell ref="I27:I28"/>
    <mergeCell ref="J27:J28"/>
    <mergeCell ref="L27:L28"/>
    <mergeCell ref="M28:O28"/>
    <mergeCell ref="Q28:S28"/>
    <mergeCell ref="B27:B28"/>
    <mergeCell ref="C27:C28"/>
    <mergeCell ref="D27:D28"/>
    <mergeCell ref="E27:E28"/>
    <mergeCell ref="F27:G28"/>
    <mergeCell ref="H25:H26"/>
    <mergeCell ref="I25:I26"/>
    <mergeCell ref="J25:J26"/>
    <mergeCell ref="L25:L26"/>
    <mergeCell ref="M26:O26"/>
    <mergeCell ref="Q26:S26"/>
    <mergeCell ref="B25:B26"/>
    <mergeCell ref="C25:C26"/>
    <mergeCell ref="D25:D26"/>
    <mergeCell ref="E25:E26"/>
    <mergeCell ref="F25:G26"/>
    <mergeCell ref="H23:H24"/>
    <mergeCell ref="I23:I24"/>
    <mergeCell ref="J23:J24"/>
    <mergeCell ref="L23:L24"/>
    <mergeCell ref="M24:O24"/>
    <mergeCell ref="Q24:S24"/>
    <mergeCell ref="B23:B24"/>
    <mergeCell ref="C23:C24"/>
    <mergeCell ref="D23:D24"/>
    <mergeCell ref="E23:E24"/>
    <mergeCell ref="F23:G24"/>
    <mergeCell ref="H21:H22"/>
    <mergeCell ref="I21:I22"/>
    <mergeCell ref="J21:J22"/>
    <mergeCell ref="L21:L22"/>
    <mergeCell ref="M22:O22"/>
    <mergeCell ref="Q22:S22"/>
    <mergeCell ref="B21:B22"/>
    <mergeCell ref="C21:C22"/>
    <mergeCell ref="D21:D22"/>
    <mergeCell ref="E21:E22"/>
    <mergeCell ref="F21:G22"/>
    <mergeCell ref="H19:H20"/>
    <mergeCell ref="I19:I20"/>
    <mergeCell ref="J19:J20"/>
    <mergeCell ref="L19:L20"/>
    <mergeCell ref="M20:O20"/>
    <mergeCell ref="Q20:S20"/>
    <mergeCell ref="B19:B20"/>
    <mergeCell ref="C19:C20"/>
    <mergeCell ref="D19:D20"/>
    <mergeCell ref="E19:E20"/>
    <mergeCell ref="F19:G20"/>
    <mergeCell ref="H17:H18"/>
    <mergeCell ref="I17:I18"/>
    <mergeCell ref="J17:J18"/>
    <mergeCell ref="L17:L18"/>
    <mergeCell ref="M18:O18"/>
    <mergeCell ref="Q18:S18"/>
    <mergeCell ref="B17:B18"/>
    <mergeCell ref="C17:C18"/>
    <mergeCell ref="D17:D18"/>
    <mergeCell ref="E17:E18"/>
    <mergeCell ref="F17:G18"/>
    <mergeCell ref="H15:H16"/>
    <mergeCell ref="I15:I16"/>
    <mergeCell ref="J15:J16"/>
    <mergeCell ref="L15:L16"/>
    <mergeCell ref="M16:O16"/>
    <mergeCell ref="Q16:S16"/>
    <mergeCell ref="B15:B16"/>
    <mergeCell ref="C15:C16"/>
    <mergeCell ref="D15:D16"/>
    <mergeCell ref="E15:E16"/>
    <mergeCell ref="F15:G16"/>
    <mergeCell ref="H13:H14"/>
    <mergeCell ref="I13:I14"/>
    <mergeCell ref="J13:J14"/>
    <mergeCell ref="L13:L14"/>
    <mergeCell ref="M14:O14"/>
    <mergeCell ref="Q14:S14"/>
    <mergeCell ref="B13:B14"/>
    <mergeCell ref="C13:C14"/>
    <mergeCell ref="D13:D14"/>
    <mergeCell ref="E13:E14"/>
    <mergeCell ref="F13:G14"/>
    <mergeCell ref="H11:H12"/>
    <mergeCell ref="I11:I12"/>
    <mergeCell ref="J11:J12"/>
    <mergeCell ref="L11:L12"/>
    <mergeCell ref="M12:O12"/>
    <mergeCell ref="Q12:S12"/>
    <mergeCell ref="B11:B12"/>
    <mergeCell ref="C11:C12"/>
    <mergeCell ref="D11:D12"/>
    <mergeCell ref="E11:E12"/>
    <mergeCell ref="F11:G12"/>
    <mergeCell ref="A9:A10"/>
    <mergeCell ref="B9:B10"/>
    <mergeCell ref="C9:C10"/>
    <mergeCell ref="D9:D10"/>
    <mergeCell ref="E9:E10"/>
    <mergeCell ref="B7:B8"/>
    <mergeCell ref="F7:G8"/>
    <mergeCell ref="H7:H8"/>
    <mergeCell ref="J7:J8"/>
    <mergeCell ref="C5:F5"/>
    <mergeCell ref="C6:F6"/>
    <mergeCell ref="F9:G10"/>
    <mergeCell ref="H9:H10"/>
    <mergeCell ref="I9:I10"/>
    <mergeCell ref="L9:L10"/>
    <mergeCell ref="M10:O10"/>
    <mergeCell ref="Q10:S10"/>
    <mergeCell ref="K7:K8"/>
    <mergeCell ref="L7:L8"/>
  </mergeCells>
  <phoneticPr fontId="2"/>
  <conditionalFormatting sqref="L11:L12">
    <cfRule type="expression" dxfId="21" priority="62">
      <formula>AND($E$11="〇",$L$11="")</formula>
    </cfRule>
  </conditionalFormatting>
  <conditionalFormatting sqref="L13:L14">
    <cfRule type="expression" dxfId="20" priority="61">
      <formula>AND($E$13="〇",$L$13="")</formula>
    </cfRule>
  </conditionalFormatting>
  <conditionalFormatting sqref="L15:L16">
    <cfRule type="expression" dxfId="19" priority="60">
      <formula>AND($E$15="〇",$L$15="")</formula>
    </cfRule>
  </conditionalFormatting>
  <conditionalFormatting sqref="L17:L18">
    <cfRule type="expression" dxfId="18" priority="59">
      <formula>AND($E$17="〇",$L$17="")</formula>
    </cfRule>
  </conditionalFormatting>
  <conditionalFormatting sqref="L19:L20">
    <cfRule type="expression" dxfId="17" priority="58">
      <formula>AND($E$19="〇",$L$19="")</formula>
    </cfRule>
  </conditionalFormatting>
  <conditionalFormatting sqref="L21:L22">
    <cfRule type="expression" dxfId="16" priority="56">
      <formula>AND($E$21="〇",$L$21="")</formula>
    </cfRule>
    <cfRule type="expression" dxfId="15" priority="57">
      <formula>AND($E$21&lt;&gt;"〇",$L$21&lt;&gt;"")</formula>
    </cfRule>
  </conditionalFormatting>
  <conditionalFormatting sqref="L23:L24">
    <cfRule type="expression" dxfId="14" priority="55">
      <formula>AND($E$23="〇",$L$23="")</formula>
    </cfRule>
  </conditionalFormatting>
  <conditionalFormatting sqref="L25:L26">
    <cfRule type="expression" dxfId="13" priority="54">
      <formula>AND($E$25="〇",$L$25="")</formula>
    </cfRule>
  </conditionalFormatting>
  <conditionalFormatting sqref="L27:L28">
    <cfRule type="expression" dxfId="12" priority="53">
      <formula>AND($E$27="〇",$L$27="")</formula>
    </cfRule>
  </conditionalFormatting>
  <conditionalFormatting sqref="L29:L30">
    <cfRule type="expression" dxfId="11" priority="52">
      <formula>AND($E$29="〇",$L$29="")</formula>
    </cfRule>
  </conditionalFormatting>
  <conditionalFormatting sqref="L31:L32">
    <cfRule type="expression" dxfId="10" priority="51">
      <formula>AND($E$31="〇",$L$31="")</formula>
    </cfRule>
  </conditionalFormatting>
  <conditionalFormatting sqref="L33:L34">
    <cfRule type="expression" dxfId="9" priority="50">
      <formula>AND($E$33="〇",$L$33="")</formula>
    </cfRule>
  </conditionalFormatting>
  <conditionalFormatting sqref="L35:L36">
    <cfRule type="expression" dxfId="8" priority="49">
      <formula>AND($E$35="〇",$L$35="")</formula>
    </cfRule>
  </conditionalFormatting>
  <conditionalFormatting sqref="L37:L38">
    <cfRule type="expression" dxfId="7" priority="48">
      <formula>AND($E$37="〇",$L$37="")</formula>
    </cfRule>
  </conditionalFormatting>
  <conditionalFormatting sqref="L39:L40">
    <cfRule type="expression" dxfId="6" priority="47">
      <formula>AND($E$39="〇",$L$39="")</formula>
    </cfRule>
  </conditionalFormatting>
  <conditionalFormatting sqref="L41:L42">
    <cfRule type="expression" dxfId="5" priority="46">
      <formula>AND($E$41="〇",$L$41="")</formula>
    </cfRule>
  </conditionalFormatting>
  <conditionalFormatting sqref="L43:L44">
    <cfRule type="expression" dxfId="4" priority="45">
      <formula>AND($E$43="〇",$L$43="")</formula>
    </cfRule>
  </conditionalFormatting>
  <conditionalFormatting sqref="L45:L46">
    <cfRule type="expression" dxfId="3" priority="44">
      <formula>AND($E$45="〇",$L$45="")</formula>
    </cfRule>
  </conditionalFormatting>
  <conditionalFormatting sqref="L47:L48">
    <cfRule type="expression" dxfId="2" priority="43">
      <formula>AND($E$47="〇",$L$47="")</formula>
    </cfRule>
  </conditionalFormatting>
  <conditionalFormatting sqref="L49:L50">
    <cfRule type="expression" dxfId="1" priority="42">
      <formula>AND($E$49="〇",$L$49="")</formula>
    </cfRule>
  </conditionalFormatting>
  <dataValidations count="7">
    <dataValidation allowBlank="1" showInputMessage="1" showErrorMessage="1" promptTitle="入力時の注意" prompt="数字のみ入力してください。" sqref="K50 K20 K14 K12 K22 K24 K28 K26 K30 K32 K40 K38 K36 K34 K42 K44 K48 K46 K16 K18" xr:uid="{96D4D85D-3162-4A89-AC65-279C0EEEB6C4}"/>
    <dataValidation type="list" allowBlank="1" showInputMessage="1" showErrorMessage="1" promptTitle="入力時の注意" prompt="プルダウンより選択してください。" sqref="I11:I50" xr:uid="{F777B9FA-EA0E-4180-A754-70FF64E296C7}">
      <formula1>"おでかけひろば責任者,おでかけひろばスタッフ"</formula1>
    </dataValidation>
    <dataValidation allowBlank="1" showInputMessage="1" showErrorMessage="1" promptTitle="入力時の注意" prompt="別紙【主な資格欄の記入について】をご参照ください。" sqref="J11:J50" xr:uid="{A7B63282-DC79-48D7-ABC0-7024F1B7D006}"/>
    <dataValidation type="list" allowBlank="1" showInputMessage="1" showErrorMessage="1" promptTitle="入力時の注意" prompt="プルダウンより選択してください。" sqref="C11:C50 D25:E25 D9:E9 D49:E49 D47:E47 D45:E45 D43:E43 D41:E41 D39:E39 D37:E37 D35:E35 D33:E33 D31:E31 D29:E29 D27:E27 D23:E23 D21:E21 D19:E19 D17:E17 D15:E15 D13:E13 D11:E11" xr:uid="{C7808A60-3AF9-4DD1-B360-2FF7FE9AE3A6}">
      <formula1>"　,〇"</formula1>
    </dataValidation>
    <dataValidation allowBlank="1" showInputMessage="1" showErrorMessage="1" promptTitle="入力時不要" prompt="自動計算されます" sqref="H51:H52" xr:uid="{E751AE47-9253-443E-A05C-BAE10646E43A}"/>
    <dataValidation type="list" allowBlank="1" showInputMessage="1" showErrorMessage="1" promptTitle="入力時の注意" prompt="プルダウンより選択してください。" sqref="K11 K13 K15 K49 K19 K21 K23 K25 K27 K29 K31 K33 K35 K37 K39 K41 K43 K45 K47 K17" xr:uid="{10A3167A-4CA8-417D-92E2-21F001FCAA17}">
      <formula1>"有,無"</formula1>
    </dataValidation>
    <dataValidation type="list" allowBlank="1" showInputMessage="1" showErrorMessage="1" promptTitle="入力時の注意" prompt="プルダウンより選択してください。" sqref="H11:H50" xr:uid="{247803F3-1814-4668-B36F-4A7786512DB7}">
      <formula1>"常勤,非常勤"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66" fitToHeight="0" orientation="landscape" horizontalDpi="300" verticalDpi="300" r:id="rId1"/>
  <headerFooter alignWithMargins="0">
    <oddHeader>&amp;R別紙３</oddHeader>
  </headerFooter>
  <rowBreaks count="2" manualBreakCount="2">
    <brk id="30" max="19" man="1"/>
    <brk id="5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Ａ　応募申請書(様式１)</vt:lpstr>
      <vt:lpstr>Ｃ　団体等の構成員名簿(様式２)</vt:lpstr>
      <vt:lpstr>C　記入例</vt:lpstr>
      <vt:lpstr>H　子育て支援事業又は保育所等の運営実績(様式３)</vt:lpstr>
      <vt:lpstr>Ｉ　事業計画書(様式４)</vt:lpstr>
      <vt:lpstr>Ｉ－１　事業執行計画書(別紙１)</vt:lpstr>
      <vt:lpstr>Ｉ－２　事業実施内容(別紙２ー１)</vt:lpstr>
      <vt:lpstr>Ｉ－２　事業実施内容(別紙２ー２)</vt:lpstr>
      <vt:lpstr>Ｉ－３　構成員名簿</vt:lpstr>
      <vt:lpstr>Ｊ　収支計画書(様式5)</vt:lpstr>
      <vt:lpstr>Ｋ　事業実施場所の状況調査(様式６)</vt:lpstr>
      <vt:lpstr>Ｌ　開設までのスケジュール(様式７)</vt:lpstr>
      <vt:lpstr>'Ａ　応募申請書(様式１)'!OLE_LINK2</vt:lpstr>
      <vt:lpstr>'Ａ　応募申請書(様式１)'!Print_Area</vt:lpstr>
      <vt:lpstr>'C　記入例'!Print_Area</vt:lpstr>
      <vt:lpstr>'Ｃ　団体等の構成員名簿(様式２)'!Print_Area</vt:lpstr>
      <vt:lpstr>'H　子育て支援事業又は保育所等の運営実績(様式３)'!Print_Area</vt:lpstr>
      <vt:lpstr>'Ｉ　事業計画書(様式４)'!Print_Area</vt:lpstr>
      <vt:lpstr>'Ｉ－１　事業執行計画書(別紙１)'!Print_Area</vt:lpstr>
      <vt:lpstr>'Ｉ－２　事業実施内容(別紙２ー１)'!Print_Area</vt:lpstr>
      <vt:lpstr>'Ｉ－２　事業実施内容(別紙２ー２)'!Print_Area</vt:lpstr>
      <vt:lpstr>'Ｉ－３　構成員名簿'!Print_Area</vt:lpstr>
      <vt:lpstr>'Ｊ　収支計画書(様式5)'!Print_Area</vt:lpstr>
      <vt:lpstr>'Ｋ　事業実施場所の状況調査(様式６)'!Print_Area</vt:lpstr>
      <vt:lpstr>'Ｌ　開設までのスケジュール(様式７)'!Print_Area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Shono101</dc:creator>
  <cp:lastModifiedBy>福元　愛理</cp:lastModifiedBy>
  <cp:lastPrinted>2024-06-06T02:41:37Z</cp:lastPrinted>
  <dcterms:created xsi:type="dcterms:W3CDTF">2023-12-20T06:43:30Z</dcterms:created>
  <dcterms:modified xsi:type="dcterms:W3CDTF">2024-06-24T01:22:15Z</dcterms:modified>
</cp:coreProperties>
</file>