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etagaya.local\files\SEA02241\令和６年度\05 指導許可\080-050大規模建築物\１１０再利用計画書提出事務（事業所）\R5\庁外\送付書類\様式・記入例\様式\"/>
    </mc:Choice>
  </mc:AlternateContent>
  <xr:revisionPtr revIDLastSave="0" documentId="13_ncr:1_{7C281938-2560-467A-816B-1A3A59E61954}" xr6:coauthVersionLast="47" xr6:coauthVersionMax="47" xr10:uidLastSave="{00000000-0000-0000-0000-000000000000}"/>
  <bookViews>
    <workbookView xWindow="-120" yWindow="-120" windowWidth="20730" windowHeight="11160" xr2:uid="{00000000-000D-0000-FFFF-FFFF00000000}"/>
  </bookViews>
  <sheets>
    <sheet name="表面" sheetId="2" r:id="rId1"/>
    <sheet name="裏面（自動計算）" sheetId="3" r:id="rId2"/>
    <sheet name="裏面 (計算式なし)" sheetId="4" r:id="rId3"/>
  </sheets>
  <definedNames>
    <definedName name="_xlnm.Print_Area" localSheetId="2">'裏面 (計算式なし)'!$A$1:$AE$34</definedName>
    <definedName name="_xlnm.Print_Area" localSheetId="1">'裏面（自動計算）'!$A$1:$AE$34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9" i="3" l="1"/>
  <c r="F33" i="3"/>
  <c r="F32" i="3"/>
  <c r="F20" i="3"/>
  <c r="F14" i="3"/>
  <c r="N33" i="3"/>
  <c r="V14" i="3"/>
  <c r="AD30" i="3"/>
  <c r="AD22" i="3"/>
  <c r="AD23" i="3"/>
  <c r="AD24" i="3"/>
  <c r="AD25" i="3"/>
  <c r="AD26" i="3"/>
  <c r="AD27" i="3"/>
  <c r="AD21" i="3"/>
  <c r="AD16" i="3"/>
  <c r="AD17" i="3"/>
  <c r="AD18" i="3"/>
  <c r="AD19" i="3"/>
  <c r="AD15" i="3"/>
  <c r="AD13" i="3"/>
  <c r="AB31" i="3"/>
  <c r="AB30" i="3"/>
  <c r="AB22" i="3"/>
  <c r="AB23" i="3"/>
  <c r="AB24" i="3"/>
  <c r="AB25" i="3"/>
  <c r="AB26" i="3"/>
  <c r="AB27" i="3"/>
  <c r="AB21" i="3"/>
  <c r="AB16" i="3"/>
  <c r="AB17" i="3"/>
  <c r="AB18" i="3"/>
  <c r="AB19" i="3"/>
  <c r="AB15" i="3"/>
  <c r="AB13" i="3"/>
  <c r="Z31" i="3"/>
  <c r="Z30" i="3"/>
  <c r="Z22" i="3"/>
  <c r="Z23" i="3"/>
  <c r="Z24" i="3"/>
  <c r="Z25" i="3"/>
  <c r="Z26" i="3"/>
  <c r="Z27" i="3"/>
  <c r="Z21" i="3"/>
  <c r="Z19" i="3"/>
  <c r="Z16" i="3"/>
  <c r="Z17" i="3"/>
  <c r="Z18" i="3"/>
  <c r="Z15" i="3"/>
  <c r="Z13" i="3"/>
  <c r="AD10" i="3"/>
  <c r="AD11" i="3"/>
  <c r="AD12" i="3"/>
  <c r="AB10" i="3"/>
  <c r="AB11" i="3"/>
  <c r="AB12" i="3"/>
  <c r="Z10" i="3"/>
  <c r="Z11" i="3"/>
  <c r="Z12" i="3"/>
  <c r="V32" i="3"/>
  <c r="T32" i="3"/>
  <c r="N32" i="3"/>
  <c r="L32" i="3"/>
  <c r="N20" i="3"/>
  <c r="L14" i="3"/>
  <c r="L20" i="3" s="1"/>
  <c r="N14" i="3"/>
  <c r="T14" i="3"/>
  <c r="T20" i="3" s="1"/>
  <c r="T33" i="3" s="1"/>
  <c r="AD9" i="3"/>
  <c r="AD14" i="3" s="1"/>
  <c r="AB9" i="3"/>
  <c r="AD31" i="3"/>
  <c r="J11" i="3"/>
  <c r="J9" i="3"/>
  <c r="P9" i="3" s="1"/>
  <c r="AB32" i="3" l="1"/>
  <c r="Z14" i="3"/>
  <c r="Z20" i="3" s="1"/>
  <c r="AB14" i="3"/>
  <c r="AB20" i="3" s="1"/>
  <c r="L33" i="3"/>
  <c r="Z32" i="3"/>
  <c r="AD32" i="3"/>
  <c r="AD20" i="3"/>
  <c r="R31" i="3"/>
  <c r="X31" i="3" s="1"/>
  <c r="R30" i="3"/>
  <c r="X30" i="3" s="1"/>
  <c r="R27" i="3"/>
  <c r="X27" i="3" s="1"/>
  <c r="R26" i="3"/>
  <c r="X26" i="3" s="1"/>
  <c r="R25" i="3"/>
  <c r="X25" i="3" s="1"/>
  <c r="R24" i="3"/>
  <c r="X24" i="3" s="1"/>
  <c r="R23" i="3"/>
  <c r="X23" i="3" s="1"/>
  <c r="R22" i="3"/>
  <c r="R21" i="3"/>
  <c r="X21" i="3" s="1"/>
  <c r="R19" i="3"/>
  <c r="X19" i="3" s="1"/>
  <c r="R18" i="3"/>
  <c r="X18" i="3" s="1"/>
  <c r="R17" i="3"/>
  <c r="X17" i="3" s="1"/>
  <c r="R16" i="3"/>
  <c r="X16" i="3" s="1"/>
  <c r="R15" i="3"/>
  <c r="X15" i="3" s="1"/>
  <c r="V20" i="3"/>
  <c r="V33" i="3" s="1"/>
  <c r="R13" i="3"/>
  <c r="X13" i="3" s="1"/>
  <c r="R12" i="3"/>
  <c r="X12" i="3" s="1"/>
  <c r="R11" i="3"/>
  <c r="X11" i="3" s="1"/>
  <c r="R10" i="3"/>
  <c r="X10" i="3" s="1"/>
  <c r="R9" i="3"/>
  <c r="P31" i="3"/>
  <c r="P27" i="3"/>
  <c r="P26" i="3"/>
  <c r="P25" i="3"/>
  <c r="P24" i="3"/>
  <c r="P23" i="3"/>
  <c r="P22" i="3"/>
  <c r="J31" i="3"/>
  <c r="J30" i="3"/>
  <c r="P30" i="3" s="1"/>
  <c r="J27" i="3"/>
  <c r="J26" i="3"/>
  <c r="J25" i="3"/>
  <c r="J24" i="3"/>
  <c r="J23" i="3"/>
  <c r="J22" i="3"/>
  <c r="J21" i="3"/>
  <c r="P18" i="3"/>
  <c r="P17" i="3"/>
  <c r="P16" i="3"/>
  <c r="J19" i="3"/>
  <c r="P19" i="3" s="1"/>
  <c r="J18" i="3"/>
  <c r="J17" i="3"/>
  <c r="J16" i="3"/>
  <c r="J15" i="3"/>
  <c r="P15" i="3" s="1"/>
  <c r="J13" i="3"/>
  <c r="P13" i="3" s="1"/>
  <c r="J12" i="3"/>
  <c r="P12" i="3" s="1"/>
  <c r="P11" i="3"/>
  <c r="J10" i="3"/>
  <c r="X18" i="4"/>
  <c r="P18" i="4"/>
  <c r="X31" i="4"/>
  <c r="P31" i="4"/>
  <c r="X30" i="4"/>
  <c r="P30" i="4"/>
  <c r="X27" i="4"/>
  <c r="P27" i="4"/>
  <c r="X26" i="4"/>
  <c r="P26" i="4"/>
  <c r="X25" i="4"/>
  <c r="P25" i="4"/>
  <c r="X24" i="4"/>
  <c r="P24" i="4"/>
  <c r="X23" i="4"/>
  <c r="P23" i="4"/>
  <c r="X22" i="4"/>
  <c r="P22" i="4"/>
  <c r="X21" i="4"/>
  <c r="P21" i="4"/>
  <c r="P32" i="4"/>
  <c r="X19" i="4"/>
  <c r="P19" i="4"/>
  <c r="X17" i="4"/>
  <c r="P17" i="4"/>
  <c r="X16" i="4"/>
  <c r="P16" i="4"/>
  <c r="X15" i="4"/>
  <c r="P15" i="4"/>
  <c r="X13" i="4"/>
  <c r="P13" i="4"/>
  <c r="X12" i="4"/>
  <c r="P12" i="4"/>
  <c r="X11" i="4"/>
  <c r="P11" i="4"/>
  <c r="X10" i="4"/>
  <c r="P10" i="4"/>
  <c r="X9" i="4"/>
  <c r="P9" i="4"/>
  <c r="AB33" i="3" l="1"/>
  <c r="Z33" i="3"/>
  <c r="J32" i="3"/>
  <c r="P32" i="3" s="1"/>
  <c r="R14" i="3"/>
  <c r="R20" i="3" s="1"/>
  <c r="J14" i="3"/>
  <c r="J20" i="3" s="1"/>
  <c r="J33" i="3" s="1"/>
  <c r="P21" i="3"/>
  <c r="AD33" i="3"/>
  <c r="X22" i="3"/>
  <c r="R32" i="3"/>
  <c r="X32" i="3" s="1"/>
  <c r="P10" i="3"/>
  <c r="X9" i="3"/>
  <c r="P14" i="4"/>
  <c r="X14" i="4"/>
  <c r="X32" i="4"/>
  <c r="X14" i="3" l="1"/>
  <c r="P14" i="3"/>
  <c r="P20" i="3"/>
  <c r="X20" i="3"/>
  <c r="R33" i="3"/>
  <c r="X33" i="3" s="1"/>
  <c r="X20" i="4"/>
  <c r="P33" i="4"/>
  <c r="P20" i="4"/>
  <c r="P33" i="3" l="1"/>
  <c r="X33" i="4"/>
</calcChain>
</file>

<file path=xl/sharedStrings.xml><?xml version="1.0" encoding="utf-8"?>
<sst xmlns="http://schemas.openxmlformats.org/spreadsheetml/2006/main" count="409" uniqueCount="161">
  <si>
    <t>段ボール</t>
    <rPh sb="0" eb="1">
      <t>ダン</t>
    </rPh>
    <phoneticPr fontId="1"/>
  </si>
  <si>
    <t>その他の紙類</t>
    <rPh sb="2" eb="3">
      <t>タ</t>
    </rPh>
    <rPh sb="4" eb="6">
      <t>カミルイ</t>
    </rPh>
    <phoneticPr fontId="1"/>
  </si>
  <si>
    <t>紙　類</t>
    <rPh sb="0" eb="1">
      <t>カミ</t>
    </rPh>
    <rPh sb="2" eb="3">
      <t>タグイ</t>
    </rPh>
    <phoneticPr fontId="1"/>
  </si>
  <si>
    <t>％</t>
    <phoneticPr fontId="1"/>
  </si>
  <si>
    <t>シュレッダー紙</t>
    <rPh sb="6" eb="7">
      <t>カミ</t>
    </rPh>
    <phoneticPr fontId="1"/>
  </si>
  <si>
    <t>　　　　　　　　　　　　　　　年度　　区分種類</t>
    <rPh sb="15" eb="17">
      <t>ネンド</t>
    </rPh>
    <rPh sb="19" eb="21">
      <t>クブン</t>
    </rPh>
    <rPh sb="21" eb="23">
      <t>シュルイ</t>
    </rPh>
    <phoneticPr fontId="1"/>
  </si>
  <si>
    <t>（裏）</t>
    <rPh sb="1" eb="2">
      <t>ウラ</t>
    </rPh>
    <phoneticPr fontId="1"/>
  </si>
  <si>
    <t>・袋数で発生量を集約されている場合、１０㍑袋あたり１，９㎏で換算してください。【例：３０㍑袋＝５，７㎏・４５㍑袋＝８，５５㎏・７０㍑袋＝１３，３㎏】</t>
    <rPh sb="1" eb="2">
      <t>フクロ</t>
    </rPh>
    <rPh sb="2" eb="3">
      <t>スウ</t>
    </rPh>
    <rPh sb="4" eb="6">
      <t>ハッセイ</t>
    </rPh>
    <rPh sb="6" eb="7">
      <t>リョウ</t>
    </rPh>
    <rPh sb="8" eb="10">
      <t>シュウヤク</t>
    </rPh>
    <rPh sb="15" eb="17">
      <t>バアイ</t>
    </rPh>
    <rPh sb="21" eb="22">
      <t>フクロ</t>
    </rPh>
    <rPh sb="30" eb="32">
      <t>カンサン</t>
    </rPh>
    <rPh sb="40" eb="41">
      <t>レイ</t>
    </rPh>
    <rPh sb="45" eb="46">
      <t>フクロ</t>
    </rPh>
    <rPh sb="55" eb="56">
      <t>フクロ</t>
    </rPh>
    <rPh sb="66" eb="67">
      <t>フクロ</t>
    </rPh>
    <phoneticPr fontId="1"/>
  </si>
  <si>
    <t>金属類</t>
    <rPh sb="0" eb="2">
      <t>キンゾク</t>
    </rPh>
    <rPh sb="2" eb="3">
      <t>ルイ</t>
    </rPh>
    <phoneticPr fontId="1"/>
  </si>
  <si>
    <t xml:space="preserve">今年度計画
</t>
    <rPh sb="0" eb="3">
      <t>コンネンド</t>
    </rPh>
    <rPh sb="3" eb="5">
      <t>ケイカク</t>
    </rPh>
    <phoneticPr fontId="1"/>
  </si>
  <si>
    <t xml:space="preserve">前年度実績
</t>
    <rPh sb="0" eb="3">
      <t>ゼンネンド</t>
    </rPh>
    <rPh sb="3" eb="5">
      <t>ジッセキ</t>
    </rPh>
    <phoneticPr fontId="1"/>
  </si>
  <si>
    <t>前々年度実績</t>
    <rPh sb="0" eb="2">
      <t>ゼンゼン</t>
    </rPh>
    <rPh sb="2" eb="4">
      <t>ネンド</t>
    </rPh>
    <rPh sb="4" eb="6">
      <t>ジッセキ</t>
    </rPh>
    <phoneticPr fontId="1"/>
  </si>
  <si>
    <t xml:space="preserve">前年度からの増減
</t>
    <rPh sb="0" eb="3">
      <t>ゼンネンド</t>
    </rPh>
    <rPh sb="6" eb="8">
      <t>ゾウゲン</t>
    </rPh>
    <phoneticPr fontId="1"/>
  </si>
  <si>
    <t>（今年度計画－前年度実績）</t>
    <rPh sb="1" eb="4">
      <t>コンネンド</t>
    </rPh>
    <rPh sb="4" eb="6">
      <t>ケイカク</t>
    </rPh>
    <rPh sb="7" eb="10">
      <t>ゼンネンド</t>
    </rPh>
    <rPh sb="10" eb="12">
      <t>ジッセキ</t>
    </rPh>
    <phoneticPr fontId="1"/>
  </si>
  <si>
    <t>発生量
（A）</t>
    <rPh sb="0" eb="2">
      <t>ハッセイ</t>
    </rPh>
    <rPh sb="2" eb="3">
      <t>リョウ</t>
    </rPh>
    <phoneticPr fontId="1"/>
  </si>
  <si>
    <t>％</t>
  </si>
  <si>
    <t>その他の一般廃棄物</t>
    <rPh sb="2" eb="3">
      <t>タ</t>
    </rPh>
    <rPh sb="4" eb="6">
      <t>イッパン</t>
    </rPh>
    <rPh sb="6" eb="9">
      <t>ハイキブツ</t>
    </rPh>
    <phoneticPr fontId="1"/>
  </si>
  <si>
    <t>その他の産業廃棄物</t>
    <rPh sb="2" eb="3">
      <t>タ</t>
    </rPh>
    <rPh sb="4" eb="6">
      <t>サンギョウ</t>
    </rPh>
    <rPh sb="6" eb="9">
      <t>ハイキブツ</t>
    </rPh>
    <phoneticPr fontId="1"/>
  </si>
  <si>
    <t>再利用率
（B）</t>
    <rPh sb="0" eb="4">
      <t>サイリヨウリツ</t>
    </rPh>
    <phoneticPr fontId="1"/>
  </si>
  <si>
    <t>発生量
（C）</t>
    <rPh sb="0" eb="2">
      <t>ハッセイ</t>
    </rPh>
    <rPh sb="2" eb="3">
      <t>リョウ</t>
    </rPh>
    <phoneticPr fontId="1"/>
  </si>
  <si>
    <t>再利用量
（D）</t>
    <rPh sb="0" eb="3">
      <t>サイリヨウ</t>
    </rPh>
    <rPh sb="3" eb="4">
      <t>リョウ</t>
    </rPh>
    <phoneticPr fontId="1"/>
  </si>
  <si>
    <t>飲料用瓶　　 　  　</t>
    <rPh sb="0" eb="2">
      <t>インリョウ</t>
    </rPh>
    <rPh sb="2" eb="3">
      <t>ヨウ</t>
    </rPh>
    <rPh sb="3" eb="4">
      <t>ビン</t>
    </rPh>
    <phoneticPr fontId="1"/>
  </si>
  <si>
    <t xml:space="preserve">飲料用缶　　　     </t>
    <rPh sb="0" eb="3">
      <t>インリョウヨウ</t>
    </rPh>
    <rPh sb="3" eb="4">
      <t>カン</t>
    </rPh>
    <phoneticPr fontId="1"/>
  </si>
  <si>
    <t xml:space="preserve">ペットボトル　　    </t>
    <phoneticPr fontId="1"/>
  </si>
  <si>
    <t>・飲料用缶、瓶・ペットボトルをベンダー（自動販売機業者）が回収している場合は、その分を除いて記入してください。</t>
    <rPh sb="1" eb="4">
      <t>インリョウヨウ</t>
    </rPh>
    <rPh sb="4" eb="5">
      <t>カン</t>
    </rPh>
    <rPh sb="6" eb="7">
      <t>ビン</t>
    </rPh>
    <rPh sb="20" eb="22">
      <t>ジドウ</t>
    </rPh>
    <rPh sb="22" eb="25">
      <t>ハンバイキ</t>
    </rPh>
    <rPh sb="25" eb="27">
      <t>ギョウシャ</t>
    </rPh>
    <rPh sb="29" eb="30">
      <t>カイ</t>
    </rPh>
    <rPh sb="30" eb="31">
      <t>シュウ</t>
    </rPh>
    <rPh sb="35" eb="37">
      <t>バアイ</t>
    </rPh>
    <rPh sb="41" eb="42">
      <t>ブン</t>
    </rPh>
    <rPh sb="43" eb="44">
      <t>ノゾ</t>
    </rPh>
    <rPh sb="46" eb="48">
      <t>キニュウ</t>
    </rPh>
    <phoneticPr fontId="1"/>
  </si>
  <si>
    <t>一般廃棄物（可燃物）</t>
    <rPh sb="0" eb="2">
      <t>イッパン</t>
    </rPh>
    <rPh sb="2" eb="5">
      <t>ハイキブツ</t>
    </rPh>
    <rPh sb="6" eb="8">
      <t>カネン</t>
    </rPh>
    <rPh sb="8" eb="9">
      <t>モノ</t>
    </rPh>
    <phoneticPr fontId="1"/>
  </si>
  <si>
    <t>食用油</t>
    <rPh sb="0" eb="2">
      <t>ショクヨウ</t>
    </rPh>
    <phoneticPr fontId="1"/>
  </si>
  <si>
    <t>厨芥（茶殻・残飯等の生ごみ）</t>
    <rPh sb="0" eb="2">
      <t>チュウカイ</t>
    </rPh>
    <rPh sb="3" eb="5">
      <t>チャガラ</t>
    </rPh>
    <rPh sb="6" eb="8">
      <t>ザンパン</t>
    </rPh>
    <rPh sb="8" eb="9">
      <t>トウ</t>
    </rPh>
    <rPh sb="10" eb="11">
      <t>ナマ</t>
    </rPh>
    <phoneticPr fontId="1"/>
  </si>
  <si>
    <t>廃棄物の種類</t>
    <rPh sb="0" eb="3">
      <t>ハイキブツ</t>
    </rPh>
    <rPh sb="4" eb="6">
      <t>シュルイ</t>
    </rPh>
    <phoneticPr fontId="1"/>
  </si>
  <si>
    <t>許可番号</t>
    <rPh sb="0" eb="2">
      <t>キョカ</t>
    </rPh>
    <rPh sb="2" eb="4">
      <t>バンゴウ</t>
    </rPh>
    <phoneticPr fontId="1"/>
  </si>
  <si>
    <t>持込先</t>
    <rPh sb="0" eb="2">
      <t>モチコミ</t>
    </rPh>
    <rPh sb="2" eb="3">
      <t>サキ</t>
    </rPh>
    <phoneticPr fontId="1"/>
  </si>
  <si>
    <t>再生資源の種類</t>
    <rPh sb="0" eb="2">
      <t>サイセイ</t>
    </rPh>
    <rPh sb="2" eb="4">
      <t>シゲン</t>
    </rPh>
    <rPh sb="5" eb="7">
      <t>シュルイ</t>
    </rPh>
    <phoneticPr fontId="1"/>
  </si>
  <si>
    <t>再生資源回収業者</t>
    <rPh sb="0" eb="2">
      <t>サイセイ</t>
    </rPh>
    <rPh sb="2" eb="4">
      <t>シゲン</t>
    </rPh>
    <rPh sb="4" eb="5">
      <t>カイ</t>
    </rPh>
    <rPh sb="5" eb="6">
      <t>シュウ</t>
    </rPh>
    <rPh sb="6" eb="8">
      <t>ギョウシャ</t>
    </rPh>
    <phoneticPr fontId="1"/>
  </si>
  <si>
    <t>世田谷区長　　あて</t>
    <rPh sb="0" eb="3">
      <t>セタガヤ</t>
    </rPh>
    <rPh sb="3" eb="5">
      <t>クチョウ</t>
    </rPh>
    <phoneticPr fontId="1"/>
  </si>
  <si>
    <t>第２号様式（第８条関係）</t>
    <rPh sb="0" eb="1">
      <t>ダイ</t>
    </rPh>
    <rPh sb="2" eb="3">
      <t>ゴウ</t>
    </rPh>
    <rPh sb="3" eb="5">
      <t>ヨウシキ</t>
    </rPh>
    <rPh sb="6" eb="7">
      <t>ダイ</t>
    </rPh>
    <rPh sb="8" eb="9">
      <t>ジョウ</t>
    </rPh>
    <rPh sb="9" eb="11">
      <t>カンケイ</t>
    </rPh>
    <phoneticPr fontId="1"/>
  </si>
  <si>
    <t>　</t>
    <phoneticPr fontId="1"/>
  </si>
  <si>
    <t>持込先</t>
    <rPh sb="0" eb="2">
      <t>モチコミ</t>
    </rPh>
    <rPh sb="2" eb="3">
      <t>サキ</t>
    </rPh>
    <phoneticPr fontId="1"/>
  </si>
  <si>
    <t>（法人にあたっては、主たる事務所の所在地、名称及び代表者の氏名）</t>
    <rPh sb="1" eb="3">
      <t>ホウジン</t>
    </rPh>
    <rPh sb="10" eb="11">
      <t>シュ</t>
    </rPh>
    <rPh sb="13" eb="15">
      <t>ジム</t>
    </rPh>
    <rPh sb="15" eb="16">
      <t>ショ</t>
    </rPh>
    <rPh sb="17" eb="20">
      <t>ショザイチ</t>
    </rPh>
    <rPh sb="21" eb="23">
      <t>メイショウ</t>
    </rPh>
    <rPh sb="23" eb="24">
      <t>オヨ</t>
    </rPh>
    <rPh sb="25" eb="28">
      <t>ダイヒョウシャ</t>
    </rPh>
    <rPh sb="29" eb="31">
      <t>シメイ</t>
    </rPh>
    <phoneticPr fontId="1"/>
  </si>
  <si>
    <t>今　 年　 度　 の 　目 　標</t>
    <rPh sb="0" eb="1">
      <t>イマ</t>
    </rPh>
    <rPh sb="3" eb="4">
      <t>トシ</t>
    </rPh>
    <rPh sb="6" eb="7">
      <t>タビ</t>
    </rPh>
    <rPh sb="12" eb="13">
      <t>メ</t>
    </rPh>
    <rPh sb="15" eb="16">
      <t>シルベ</t>
    </rPh>
    <phoneticPr fontId="1"/>
  </si>
  <si>
    <t>廃　 棄　 物　 管　 理　 責　 任　 者</t>
    <rPh sb="0" eb="1">
      <t>ハイ</t>
    </rPh>
    <rPh sb="3" eb="4">
      <t>キ</t>
    </rPh>
    <rPh sb="6" eb="7">
      <t>モノ</t>
    </rPh>
    <rPh sb="9" eb="10">
      <t>カン</t>
    </rPh>
    <rPh sb="12" eb="13">
      <t>リ</t>
    </rPh>
    <rPh sb="15" eb="16">
      <t>セキ</t>
    </rPh>
    <rPh sb="18" eb="19">
      <t>ニン</t>
    </rPh>
    <rPh sb="21" eb="22">
      <t>シャ</t>
    </rPh>
    <phoneticPr fontId="1"/>
  </si>
  <si>
    <t>建　  築  　物  　の  　属　  性</t>
    <rPh sb="0" eb="1">
      <t>ケン</t>
    </rPh>
    <rPh sb="4" eb="5">
      <t>チク</t>
    </rPh>
    <rPh sb="8" eb="9">
      <t>モノ</t>
    </rPh>
    <rPh sb="16" eb="17">
      <t>ゾク</t>
    </rPh>
    <rPh sb="20" eb="21">
      <t>セイ</t>
    </rPh>
    <phoneticPr fontId="1"/>
  </si>
  <si>
    <t>１ 今年度計画と前年度実績を比較して増減した理由</t>
    <rPh sb="2" eb="5">
      <t>コンネンド</t>
    </rPh>
    <rPh sb="5" eb="7">
      <t>ケイカク</t>
    </rPh>
    <rPh sb="8" eb="11">
      <t>ゼンネンド</t>
    </rPh>
    <rPh sb="11" eb="13">
      <t>ジッセキ</t>
    </rPh>
    <rPh sb="14" eb="16">
      <t>ヒカク</t>
    </rPh>
    <rPh sb="18" eb="20">
      <t>ゾウゲン</t>
    </rPh>
    <rPh sb="22" eb="24">
      <t>リユウ</t>
    </rPh>
    <phoneticPr fontId="1"/>
  </si>
  <si>
    <t>２ ごみ減量及び再利用についての今年度の目標</t>
    <rPh sb="4" eb="6">
      <t>ゲンリョウ</t>
    </rPh>
    <rPh sb="6" eb="7">
      <t>オヨ</t>
    </rPh>
    <rPh sb="8" eb="11">
      <t>サイリヨウ</t>
    </rPh>
    <rPh sb="16" eb="19">
      <t>コンネンド</t>
    </rPh>
    <rPh sb="20" eb="22">
      <t>モクヒョウ</t>
    </rPh>
    <phoneticPr fontId="1"/>
  </si>
  <si>
    <t>３ 今後の具体的取組について</t>
    <rPh sb="2" eb="4">
      <t>コンゴ</t>
    </rPh>
    <rPh sb="5" eb="8">
      <t>グタイテキ</t>
    </rPh>
    <rPh sb="8" eb="10">
      <t>トリク</t>
    </rPh>
    <phoneticPr fontId="1"/>
  </si>
  <si>
    <t>廃棄量
（E）</t>
    <rPh sb="0" eb="2">
      <t>ハイキ</t>
    </rPh>
    <rPh sb="2" eb="3">
      <t>リョウ</t>
    </rPh>
    <phoneticPr fontId="1"/>
  </si>
  <si>
    <t>発生量
（F）</t>
    <rPh sb="0" eb="2">
      <t>ハッセイ</t>
    </rPh>
    <rPh sb="2" eb="3">
      <t>リョウ</t>
    </rPh>
    <phoneticPr fontId="1"/>
  </si>
  <si>
    <t>再利用量
（G）</t>
    <rPh sb="0" eb="3">
      <t>サイリヨウ</t>
    </rPh>
    <rPh sb="3" eb="4">
      <t>リョウ</t>
    </rPh>
    <phoneticPr fontId="1"/>
  </si>
  <si>
    <t>廃棄量
（H）</t>
    <rPh sb="0" eb="2">
      <t>ハイキ</t>
    </rPh>
    <rPh sb="2" eb="3">
      <t>リョウ</t>
    </rPh>
    <phoneticPr fontId="1"/>
  </si>
  <si>
    <t>　建設業、繊維工業等から出る天然繊維くず、食料品製造業等から出る生ごみ、畜産農業から出る動物の死体等が該当します。</t>
    <rPh sb="36" eb="38">
      <t>チクサン</t>
    </rPh>
    <rPh sb="38" eb="40">
      <t>ノウギョウ</t>
    </rPh>
    <rPh sb="42" eb="43">
      <t>デ</t>
    </rPh>
    <rPh sb="44" eb="46">
      <t>ドウブツ</t>
    </rPh>
    <rPh sb="47" eb="49">
      <t>シタイ</t>
    </rPh>
    <rPh sb="49" eb="50">
      <t>トウ</t>
    </rPh>
    <rPh sb="51" eb="53">
      <t>ガイトウ</t>
    </rPh>
    <phoneticPr fontId="1"/>
  </si>
  <si>
    <t>同一敷地内別館の有無</t>
    <rPh sb="0" eb="2">
      <t>ドウイツ</t>
    </rPh>
    <rPh sb="2" eb="4">
      <t>シキチ</t>
    </rPh>
    <rPh sb="4" eb="5">
      <t>ナイ</t>
    </rPh>
    <rPh sb="5" eb="7">
      <t>ベッカン</t>
    </rPh>
    <rPh sb="8" eb="10">
      <t>ウム</t>
    </rPh>
    <phoneticPr fontId="1"/>
  </si>
  <si>
    <t>工場・研究施設</t>
    <rPh sb="0" eb="2">
      <t>コウジョウ</t>
    </rPh>
    <rPh sb="3" eb="5">
      <t>ケンキュウ</t>
    </rPh>
    <rPh sb="5" eb="7">
      <t>シセツ</t>
    </rPh>
    <phoneticPr fontId="1"/>
  </si>
  <si>
    <t>店舗（飲食店を除く。）</t>
    <rPh sb="0" eb="2">
      <t>テンポ</t>
    </rPh>
    <rPh sb="3" eb="5">
      <t>インショク</t>
    </rPh>
    <rPh sb="5" eb="6">
      <t>テン</t>
    </rPh>
    <rPh sb="7" eb="8">
      <t>ノゾ</t>
    </rPh>
    <phoneticPr fontId="1"/>
  </si>
  <si>
    <t>飲食店・ホテル・式場</t>
    <rPh sb="0" eb="2">
      <t>インショク</t>
    </rPh>
    <rPh sb="2" eb="3">
      <t>テン</t>
    </rPh>
    <rPh sb="8" eb="10">
      <t>シキジョウ</t>
    </rPh>
    <phoneticPr fontId="1"/>
  </si>
  <si>
    <t>倉庫・流通センター</t>
    <rPh sb="0" eb="2">
      <t>ソウコ</t>
    </rPh>
    <rPh sb="3" eb="5">
      <t>リュウツウ</t>
    </rPh>
    <phoneticPr fontId="1"/>
  </si>
  <si>
    <t>医療機関</t>
    <rPh sb="0" eb="2">
      <t>イリョウ</t>
    </rPh>
    <rPh sb="2" eb="4">
      <t>キカン</t>
    </rPh>
    <phoneticPr fontId="1"/>
  </si>
  <si>
    <t>その他（　　　　　　　　　　　　　　　）</t>
    <rPh sb="2" eb="3">
      <t>タ</t>
    </rPh>
    <phoneticPr fontId="1"/>
  </si>
  <si>
    <t>共用部分</t>
    <rPh sb="0" eb="2">
      <t>キョウヨウ</t>
    </rPh>
    <rPh sb="2" eb="4">
      <t>ブブン</t>
    </rPh>
    <phoneticPr fontId="1"/>
  </si>
  <si>
    <t>※別館について</t>
    <rPh sb="1" eb="3">
      <t>ベッカン</t>
    </rPh>
    <phoneticPr fontId="1"/>
  </si>
  <si>
    <t>建築物（別館を含む。）を使用している事業者</t>
    <rPh sb="0" eb="3">
      <t>ケンチクブツ</t>
    </rPh>
    <rPh sb="12" eb="14">
      <t>シヨウ</t>
    </rPh>
    <rPh sb="18" eb="21">
      <t>ジギョウシャ</t>
    </rPh>
    <phoneticPr fontId="1"/>
  </si>
  <si>
    <t>別館の名称</t>
    <phoneticPr fontId="1"/>
  </si>
  <si>
    <t>所在地</t>
    <phoneticPr fontId="1"/>
  </si>
  <si>
    <t>階数及び延べ床面積</t>
    <phoneticPr fontId="1"/>
  </si>
  <si>
    <t>ごみ減量及び再利用の現況</t>
    <rPh sb="2" eb="4">
      <t>ゲンリョウ</t>
    </rPh>
    <rPh sb="4" eb="5">
      <t>オヨ</t>
    </rPh>
    <rPh sb="6" eb="9">
      <t>サイリヨウ</t>
    </rPh>
    <rPh sb="10" eb="12">
      <t>ゲンキョウ</t>
    </rPh>
    <phoneticPr fontId="1"/>
  </si>
  <si>
    <t>年　　　月　　　日</t>
    <phoneticPr fontId="1"/>
  </si>
  <si>
    <t>整理欄
（記入不要）</t>
    <phoneticPr fontId="1"/>
  </si>
  <si>
    <t>建築物名称</t>
    <rPh sb="0" eb="3">
      <t>ケンチクブツ</t>
    </rPh>
    <rPh sb="3" eb="5">
      <t>メイショウ</t>
    </rPh>
    <phoneticPr fontId="1"/>
  </si>
  <si>
    <t>(1)</t>
    <phoneticPr fontId="1"/>
  </si>
  <si>
    <t>(2)</t>
    <phoneticPr fontId="1"/>
  </si>
  <si>
    <t>(3)</t>
    <phoneticPr fontId="1"/>
  </si>
  <si>
    <t>(4)</t>
    <phoneticPr fontId="1"/>
  </si>
  <si>
    <t>(5)</t>
    <phoneticPr fontId="1"/>
  </si>
  <si>
    <t>(6)</t>
    <phoneticPr fontId="1"/>
  </si>
  <si>
    <t>紙類計（(1)～(5)の計）</t>
    <rPh sb="0" eb="2">
      <t>カミルイ</t>
    </rPh>
    <rPh sb="2" eb="3">
      <t>ケイ</t>
    </rPh>
    <rPh sb="12" eb="13">
      <t>ケイ</t>
    </rPh>
    <phoneticPr fontId="1"/>
  </si>
  <si>
    <t>(7)</t>
    <phoneticPr fontId="1"/>
  </si>
  <si>
    <t>(8)</t>
    <phoneticPr fontId="1"/>
  </si>
  <si>
    <t>(9)</t>
    <phoneticPr fontId="1"/>
  </si>
  <si>
    <t>(10)</t>
    <phoneticPr fontId="1"/>
  </si>
  <si>
    <t>(11)</t>
    <phoneticPr fontId="1"/>
  </si>
  <si>
    <t>(12)</t>
    <phoneticPr fontId="1"/>
  </si>
  <si>
    <t>小計（(6)～(11)の計）</t>
    <rPh sb="0" eb="2">
      <t>ショウケイ</t>
    </rPh>
    <rPh sb="12" eb="13">
      <t>ケイ</t>
    </rPh>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</si>
  <si>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</si>
  <si>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</si>
  <si>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</si>
  <si>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</si>
  <si>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</si>
  <si>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</si>
  <si>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</si>
  <si>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</si>
  <si>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</si>
  <si>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</si>
  <si>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産業廃棄物（不燃物・焼却不適物等）</t>
    <rPh sb="0" eb="2">
      <t>サンギョウ</t>
    </rPh>
    <rPh sb="2" eb="5">
      <t>ハイキブツ</t>
    </rPh>
    <rPh sb="6" eb="8">
      <t>フネン</t>
    </rPh>
    <rPh sb="8" eb="9">
      <t>モノ</t>
    </rPh>
    <rPh sb="10" eb="12">
      <t>ショウキャク</t>
    </rPh>
    <rPh sb="12" eb="14">
      <t>フテキ</t>
    </rPh>
    <rPh sb="14" eb="15">
      <t>ブツ</t>
    </rPh>
    <rPh sb="15" eb="16">
      <t>トウ</t>
    </rPh>
    <phoneticPr fontId="1"/>
  </si>
  <si>
    <t>(23)</t>
    <phoneticPr fontId="1"/>
  </si>
  <si>
    <t>(24)</t>
    <phoneticPr fontId="1"/>
  </si>
  <si>
    <t>特定の事業活動に伴う可燃物</t>
    <rPh sb="0" eb="2">
      <t>トクテイ</t>
    </rPh>
    <rPh sb="3" eb="5">
      <t>ジギョウ</t>
    </rPh>
    <rPh sb="5" eb="7">
      <t>カツドウ</t>
    </rPh>
    <rPh sb="8" eb="9">
      <t>トモナ</t>
    </rPh>
    <rPh sb="10" eb="13">
      <t>カネンブツ</t>
    </rPh>
    <phoneticPr fontId="1"/>
  </si>
  <si>
    <t>小計（(13)～(23)の計）</t>
    <phoneticPr fontId="1"/>
  </si>
  <si>
    <t>コピー用紙及び0A用紙</t>
    <rPh sb="3" eb="5">
      <t>ヨウシ</t>
    </rPh>
    <rPh sb="5" eb="6">
      <t>オヨ</t>
    </rPh>
    <rPh sb="9" eb="11">
      <t>ヨウシ</t>
    </rPh>
    <phoneticPr fontId="1"/>
  </si>
  <si>
    <t>新聞紙及び折込チラシ</t>
    <rPh sb="0" eb="2">
      <t>シンブン</t>
    </rPh>
    <rPh sb="2" eb="3">
      <t>シ</t>
    </rPh>
    <rPh sb="3" eb="4">
      <t>オヨ</t>
    </rPh>
    <rPh sb="5" eb="7">
      <t>オリコミ</t>
    </rPh>
    <phoneticPr fontId="1"/>
  </si>
  <si>
    <t>剪定枝等（葉、幹を含む。）</t>
    <rPh sb="0" eb="2">
      <t>センテイ</t>
    </rPh>
    <rPh sb="2" eb="3">
      <t>エダ</t>
    </rPh>
    <rPh sb="3" eb="4">
      <t>トウ</t>
    </rPh>
    <rPh sb="5" eb="6">
      <t>ハ</t>
    </rPh>
    <rPh sb="7" eb="8">
      <t>ミキ</t>
    </rPh>
    <rPh sb="9" eb="10">
      <t>フク</t>
    </rPh>
    <phoneticPr fontId="1"/>
  </si>
  <si>
    <t>プラスチック及びビニール</t>
    <rPh sb="6" eb="7">
      <t>オヨ</t>
    </rPh>
    <phoneticPr fontId="1"/>
  </si>
  <si>
    <t>ガラス及び陶器</t>
    <rPh sb="3" eb="4">
      <t>オヨ</t>
    </rPh>
    <rPh sb="5" eb="6">
      <t>トウ</t>
    </rPh>
    <rPh sb="6" eb="7">
      <t>キ</t>
    </rPh>
    <phoneticPr fontId="1"/>
  </si>
  <si>
    <t>備考　数量については、単位「ｔ」を選択した場合は小数第３位を四捨五入して小数第２位までを表示し、単位「kg」を選択した場合は小数点以下を四捨五入して整数で表示してください。</t>
    <rPh sb="0" eb="2">
      <t>ビコウ</t>
    </rPh>
    <rPh sb="3" eb="5">
      <t>スウリョウ</t>
    </rPh>
    <rPh sb="11" eb="13">
      <t>タンイ</t>
    </rPh>
    <rPh sb="17" eb="19">
      <t>センタク</t>
    </rPh>
    <rPh sb="21" eb="23">
      <t>バアイ</t>
    </rPh>
    <rPh sb="24" eb="26">
      <t>ショウスウ</t>
    </rPh>
    <rPh sb="26" eb="27">
      <t>ダイ</t>
    </rPh>
    <rPh sb="28" eb="29">
      <t>イ</t>
    </rPh>
    <rPh sb="30" eb="34">
      <t>シシャゴニュウ</t>
    </rPh>
    <rPh sb="36" eb="38">
      <t>ショウスウ</t>
    </rPh>
    <rPh sb="38" eb="39">
      <t>ダイ</t>
    </rPh>
    <rPh sb="40" eb="41">
      <t>イ</t>
    </rPh>
    <rPh sb="44" eb="46">
      <t>ヒョウジ</t>
    </rPh>
    <rPh sb="48" eb="50">
      <t>タンイ</t>
    </rPh>
    <rPh sb="55" eb="57">
      <t>センタク</t>
    </rPh>
    <rPh sb="59" eb="61">
      <t>バアイ</t>
    </rPh>
    <rPh sb="62" eb="65">
      <t>ショウスウテン</t>
    </rPh>
    <rPh sb="65" eb="67">
      <t>イカ</t>
    </rPh>
    <rPh sb="68" eb="72">
      <t>シシャゴニュウ</t>
    </rPh>
    <rPh sb="74" eb="76">
      <t>セイスウ</t>
    </rPh>
    <rPh sb="77" eb="79">
      <t>ヒョウジ</t>
    </rPh>
    <phoneticPr fontId="1"/>
  </si>
  <si>
    <t>・(23)特定の事業活動に伴う可燃物とは、建設業、出版業、製本業・印刷物加工業等から出る紙くず、建設業、木材又は木製品製造業、家具製造業等から出る木くず、</t>
    <rPh sb="5" eb="7">
      <t>トクテイ</t>
    </rPh>
    <rPh sb="8" eb="10">
      <t>ジギョウ</t>
    </rPh>
    <rPh sb="10" eb="12">
      <t>カツドウ</t>
    </rPh>
    <rPh sb="13" eb="14">
      <t>トモナ</t>
    </rPh>
    <rPh sb="15" eb="18">
      <t>カネンブツ</t>
    </rPh>
    <rPh sb="21" eb="24">
      <t>ケンセツギョウ</t>
    </rPh>
    <rPh sb="25" eb="28">
      <t>シュッパンギョウ</t>
    </rPh>
    <rPh sb="29" eb="30">
      <t>セイ</t>
    </rPh>
    <rPh sb="30" eb="32">
      <t>ホンギョウ</t>
    </rPh>
    <rPh sb="33" eb="36">
      <t>インサツブツ</t>
    </rPh>
    <rPh sb="36" eb="39">
      <t>カコウギョウ</t>
    </rPh>
    <rPh sb="39" eb="40">
      <t>トウ</t>
    </rPh>
    <rPh sb="42" eb="43">
      <t>デ</t>
    </rPh>
    <rPh sb="44" eb="45">
      <t>カミ</t>
    </rPh>
    <rPh sb="48" eb="51">
      <t>ケンセツギョウ</t>
    </rPh>
    <rPh sb="52" eb="54">
      <t>モクザイ</t>
    </rPh>
    <rPh sb="54" eb="55">
      <t>マタ</t>
    </rPh>
    <rPh sb="56" eb="59">
      <t>モクセイヒン</t>
    </rPh>
    <rPh sb="59" eb="62">
      <t>セイゾウギョウ</t>
    </rPh>
    <rPh sb="63" eb="65">
      <t>カグ</t>
    </rPh>
    <rPh sb="65" eb="68">
      <t>セイゾウギョウ</t>
    </rPh>
    <rPh sb="68" eb="69">
      <t>トウ</t>
    </rPh>
    <phoneticPr fontId="1"/>
  </si>
  <si>
    <t>事業に用いる場所の延べ床面積
（住宅部分を除き、共用部分を含む。）（別館を含む。）</t>
    <rPh sb="0" eb="2">
      <t>ジギョウ</t>
    </rPh>
    <rPh sb="3" eb="4">
      <t>モチ</t>
    </rPh>
    <rPh sb="6" eb="8">
      <t>バショ</t>
    </rPh>
    <rPh sb="9" eb="10">
      <t>ノ</t>
    </rPh>
    <rPh sb="11" eb="12">
      <t>ユカ</t>
    </rPh>
    <rPh sb="12" eb="14">
      <t>メンセキ</t>
    </rPh>
    <rPh sb="16" eb="18">
      <t>ジュウタク</t>
    </rPh>
    <rPh sb="18" eb="20">
      <t>ブブン</t>
    </rPh>
    <rPh sb="21" eb="22">
      <t>ノゾ</t>
    </rPh>
    <rPh sb="24" eb="26">
      <t>キョウヨウ</t>
    </rPh>
    <rPh sb="26" eb="28">
      <t>ブブン</t>
    </rPh>
    <rPh sb="29" eb="30">
      <t>フク</t>
    </rPh>
    <rPh sb="34" eb="36">
      <t>ベッカン</t>
    </rPh>
    <rPh sb="37" eb="38">
      <t>フク</t>
    </rPh>
    <phoneticPr fontId="1"/>
  </si>
  <si>
    <t>建築物（別館がある場合は、代表の建築物）の階数</t>
    <rPh sb="0" eb="3">
      <t>ケンチクブツ</t>
    </rPh>
    <rPh sb="4" eb="6">
      <t>ベッカン</t>
    </rPh>
    <rPh sb="9" eb="11">
      <t>バアイ</t>
    </rPh>
    <rPh sb="13" eb="15">
      <t>ダイヒョウ</t>
    </rPh>
    <rPh sb="16" eb="19">
      <t>ケンチクブツ</t>
    </rPh>
    <rPh sb="21" eb="23">
      <t>カイスウ</t>
    </rPh>
    <phoneticPr fontId="1"/>
  </si>
  <si>
    <t>選任年月日</t>
    <phoneticPr fontId="1"/>
  </si>
  <si>
    <t>廃棄物管理責任者講習会受講年月日（直近）</t>
    <phoneticPr fontId="1"/>
  </si>
  <si>
    <t>　　　有　　　無  
有の場合は、下の「※別館について」の欄に記入</t>
    <rPh sb="11" eb="12">
      <t>アリ</t>
    </rPh>
    <rPh sb="13" eb="15">
      <t>バアイ</t>
    </rPh>
    <rPh sb="17" eb="18">
      <t>シタ</t>
    </rPh>
    <rPh sb="21" eb="23">
      <t>ベッカン</t>
    </rPh>
    <rPh sb="29" eb="30">
      <t>ラン</t>
    </rPh>
    <rPh sb="31" eb="33">
      <t>キニュウ</t>
    </rPh>
    <phoneticPr fontId="1"/>
  </si>
  <si>
    <t>　　全ての部分を所有者が使用</t>
    <rPh sb="2" eb="3">
      <t>スベ</t>
    </rPh>
    <rPh sb="5" eb="7">
      <t>ブブン</t>
    </rPh>
    <rPh sb="8" eb="11">
      <t>ショユウシャ</t>
    </rPh>
    <rPh sb="12" eb="14">
      <t>シヨウ</t>
    </rPh>
    <phoneticPr fontId="1"/>
  </si>
  <si>
    <t>　　所有者及びテナントが使用</t>
    <rPh sb="2" eb="5">
      <t>ショユウシャ</t>
    </rPh>
    <rPh sb="5" eb="6">
      <t>オヨ</t>
    </rPh>
    <rPh sb="12" eb="14">
      <t>シヨウ</t>
    </rPh>
    <phoneticPr fontId="1"/>
  </si>
  <si>
    <t>　　全ての部分をテナントが使用</t>
    <rPh sb="2" eb="3">
      <t>スベ</t>
    </rPh>
    <rPh sb="5" eb="7">
      <t>ブブン</t>
    </rPh>
    <rPh sb="13" eb="15">
      <t>シヨウ</t>
    </rPh>
    <phoneticPr fontId="1"/>
  </si>
  <si>
    <t>㎡</t>
    <phoneticPr fontId="1"/>
  </si>
  <si>
    <t xml:space="preserve">建築物（別館を含む。）を使用
している事業者の名称
※別添に代えることも可
</t>
    <rPh sb="0" eb="3">
      <t>ケンチクブツ</t>
    </rPh>
    <rPh sb="4" eb="6">
      <t>ベッカン</t>
    </rPh>
    <rPh sb="7" eb="8">
      <t>フク</t>
    </rPh>
    <rPh sb="12" eb="14">
      <t>シヨウ</t>
    </rPh>
    <rPh sb="19" eb="22">
      <t>ジギョウシャ</t>
    </rPh>
    <rPh sb="23" eb="25">
      <t>メイショウ</t>
    </rPh>
    <rPh sb="27" eb="29">
      <t>ベッテン</t>
    </rPh>
    <rPh sb="30" eb="31">
      <t>カ</t>
    </rPh>
    <rPh sb="36" eb="37">
      <t>カ</t>
    </rPh>
    <phoneticPr fontId="1"/>
  </si>
  <si>
    <t>（前々年度と前年度を比較した評価及び変動の要因等）</t>
    <rPh sb="1" eb="3">
      <t>ゼンゼン</t>
    </rPh>
    <rPh sb="3" eb="5">
      <t>ネンド</t>
    </rPh>
    <rPh sb="6" eb="9">
      <t>ゼンネンド</t>
    </rPh>
    <rPh sb="10" eb="12">
      <t>ヒカク</t>
    </rPh>
    <rPh sb="14" eb="16">
      <t>ヒョウカ</t>
    </rPh>
    <rPh sb="16" eb="17">
      <t>オヨ</t>
    </rPh>
    <rPh sb="18" eb="20">
      <t>ヘンドウ</t>
    </rPh>
    <rPh sb="21" eb="23">
      <t>ヨウイン</t>
    </rPh>
    <rPh sb="23" eb="24">
      <t>トウ</t>
    </rPh>
    <phoneticPr fontId="1"/>
  </si>
  <si>
    <t>所在地・〒
　</t>
    <phoneticPr fontId="1"/>
  </si>
  <si>
    <t>法人名　</t>
    <phoneticPr fontId="1"/>
  </si>
  <si>
    <t>所属名・職名　</t>
    <phoneticPr fontId="1"/>
  </si>
  <si>
    <t>氏名・ふりがな　　
　　　　　　　　　　　</t>
    <phoneticPr fontId="1"/>
  </si>
  <si>
    <t>電話番号     （          ）            （内線）</t>
    <phoneticPr fontId="1"/>
  </si>
  <si>
    <t>メールアドレス　　　</t>
    <phoneticPr fontId="1"/>
  </si>
  <si>
    <t>年　    月　    日</t>
    <rPh sb="0" eb="1">
      <t>トシ</t>
    </rPh>
    <rPh sb="1" eb="2">
      <t>ヘイネン</t>
    </rPh>
    <rPh sb="6" eb="7">
      <t>ガツ</t>
    </rPh>
    <rPh sb="12" eb="13">
      <t>ニチ</t>
    </rPh>
    <phoneticPr fontId="1"/>
  </si>
  <si>
    <r>
      <t xml:space="preserve">再利用率
</t>
    </r>
    <r>
      <rPr>
        <sz val="7"/>
        <rFont val="ＭＳ Ｐゴシック"/>
        <family val="3"/>
        <charset val="128"/>
        <scheme val="minor"/>
      </rPr>
      <t>（D÷C×100）</t>
    </r>
    <rPh sb="0" eb="4">
      <t>サイリヨウリツ</t>
    </rPh>
    <phoneticPr fontId="1"/>
  </si>
  <si>
    <r>
      <t xml:space="preserve">再利用率
</t>
    </r>
    <r>
      <rPr>
        <sz val="7"/>
        <rFont val="ＭＳ Ｐゴシック"/>
        <family val="3"/>
        <charset val="128"/>
        <scheme val="minor"/>
      </rPr>
      <t>（G÷F×100）</t>
    </r>
    <rPh sb="0" eb="4">
      <t>サイリヨウリツ</t>
    </rPh>
    <phoneticPr fontId="1"/>
  </si>
  <si>
    <r>
      <t xml:space="preserve">発生量
</t>
    </r>
    <r>
      <rPr>
        <sz val="11"/>
        <rFont val="ＭＳ Ｐゴシック"/>
        <family val="3"/>
        <charset val="128"/>
        <scheme val="minor"/>
      </rPr>
      <t>（F-C）</t>
    </r>
    <rPh sb="0" eb="2">
      <t>ハッセイ</t>
    </rPh>
    <rPh sb="2" eb="3">
      <t>リョウ</t>
    </rPh>
    <phoneticPr fontId="1"/>
  </si>
  <si>
    <r>
      <t xml:space="preserve">再利用量
</t>
    </r>
    <r>
      <rPr>
        <sz val="11"/>
        <rFont val="ＭＳ Ｐゴシック"/>
        <family val="3"/>
        <charset val="128"/>
        <scheme val="minor"/>
      </rPr>
      <t>（G-D）</t>
    </r>
    <rPh sb="0" eb="3">
      <t>サイリヨウ</t>
    </rPh>
    <rPh sb="3" eb="4">
      <t>リョウ</t>
    </rPh>
    <phoneticPr fontId="1"/>
  </si>
  <si>
    <r>
      <t xml:space="preserve">廃棄量
</t>
    </r>
    <r>
      <rPr>
        <sz val="11"/>
        <rFont val="ＭＳ Ｐゴシック"/>
        <family val="3"/>
        <charset val="128"/>
        <scheme val="minor"/>
      </rPr>
      <t>（H-E）</t>
    </r>
    <r>
      <rPr>
        <sz val="11"/>
        <rFont val="ＭＳ Ｐゴシック"/>
        <family val="2"/>
        <charset val="128"/>
        <scheme val="minor"/>
      </rPr>
      <t xml:space="preserve">
</t>
    </r>
    <rPh sb="0" eb="2">
      <t>ハイキ</t>
    </rPh>
    <rPh sb="2" eb="3">
      <t>リョウ</t>
    </rPh>
    <phoneticPr fontId="1"/>
  </si>
  <si>
    <r>
      <t>(25)  合計（(12)及び(24)</t>
    </r>
    <r>
      <rPr>
        <sz val="11"/>
        <rFont val="ＭＳ Ｐゴシック"/>
        <family val="3"/>
        <charset val="128"/>
      </rPr>
      <t>の計）</t>
    </r>
    <rPh sb="6" eb="8">
      <t>ゴウケイ</t>
    </rPh>
    <rPh sb="13" eb="14">
      <t>オヨ</t>
    </rPh>
    <rPh sb="20" eb="21">
      <t>ケイ</t>
    </rPh>
    <phoneticPr fontId="1"/>
  </si>
  <si>
    <r>
      <t>・紙類(1)</t>
    </r>
    <r>
      <rPr>
        <sz val="11"/>
        <rFont val="ＭＳ Ｐゴシック"/>
        <family val="3"/>
        <charset val="128"/>
      </rPr>
      <t>～</t>
    </r>
    <r>
      <rPr>
        <sz val="11"/>
        <rFont val="ＭＳ Ｐゴシック"/>
        <family val="2"/>
        <charset val="128"/>
      </rPr>
      <t>(3)</t>
    </r>
    <r>
      <rPr>
        <sz val="11"/>
        <rFont val="ＭＳ Ｐゴシック"/>
        <family val="3"/>
        <charset val="128"/>
      </rPr>
      <t>を分けていない場合は、</t>
    </r>
    <r>
      <rPr>
        <sz val="11"/>
        <rFont val="ＭＳ Ｐゴシック"/>
        <family val="2"/>
        <charset val="128"/>
      </rPr>
      <t>(5)</t>
    </r>
    <r>
      <rPr>
        <sz val="11"/>
        <rFont val="ＭＳ Ｐゴシック"/>
        <family val="3"/>
        <charset val="128"/>
      </rPr>
      <t>のその他の紙類と合算させてください。</t>
    </r>
    <rPh sb="1" eb="3">
      <t>カミルイ</t>
    </rPh>
    <rPh sb="11" eb="12">
      <t>ワ</t>
    </rPh>
    <rPh sb="17" eb="19">
      <t>バアイ</t>
    </rPh>
    <rPh sb="27" eb="28">
      <t>タ</t>
    </rPh>
    <rPh sb="29" eb="31">
      <t>カミルイ</t>
    </rPh>
    <rPh sb="32" eb="34">
      <t>ガッサン</t>
    </rPh>
    <phoneticPr fontId="1"/>
  </si>
  <si>
    <t xml:space="preserve">※ 数量の単位を選択してください 。 </t>
    <phoneticPr fontId="1"/>
  </si>
  <si>
    <r>
      <t>（　　　　</t>
    </r>
    <r>
      <rPr>
        <sz val="11"/>
        <rFont val="ＭＳ Ｐゴシック"/>
        <family val="3"/>
        <charset val="128"/>
        <scheme val="minor"/>
      </rPr>
      <t>年</t>
    </r>
    <r>
      <rPr>
        <sz val="11"/>
        <rFont val="ＭＳ Ｐゴシック"/>
        <family val="2"/>
        <charset val="128"/>
        <scheme val="minor"/>
      </rPr>
      <t>　　月～　　</t>
    </r>
    <r>
      <rPr>
        <sz val="11"/>
        <rFont val="ＭＳ Ｐゴシック"/>
        <family val="3"/>
        <charset val="128"/>
        <scheme val="minor"/>
      </rPr>
      <t>　　</t>
    </r>
    <r>
      <rPr>
        <sz val="11"/>
        <rFont val="ＭＳ Ｐゴシック"/>
        <family val="2"/>
        <charset val="128"/>
        <scheme val="minor"/>
      </rPr>
      <t>年　　月）</t>
    </r>
    <rPh sb="5" eb="6">
      <t>トシ</t>
    </rPh>
    <rPh sb="6" eb="7">
      <t>ヘイネン</t>
    </rPh>
    <rPh sb="8" eb="9">
      <t>ガツ</t>
    </rPh>
    <rPh sb="14" eb="15">
      <t>ネン</t>
    </rPh>
    <rPh sb="17" eb="18">
      <t>ガツ</t>
    </rPh>
    <phoneticPr fontId="1"/>
  </si>
  <si>
    <t>（　　　　年　　月～　　　　年　　月）</t>
    <rPh sb="5" eb="6">
      <t>トシ</t>
    </rPh>
    <rPh sb="6" eb="7">
      <t>ヘイネン</t>
    </rPh>
    <rPh sb="8" eb="9">
      <t>ガツ</t>
    </rPh>
    <rPh sb="14" eb="15">
      <t>トシ</t>
    </rPh>
    <rPh sb="15" eb="16">
      <t>ヘイネン</t>
    </rPh>
    <rPh sb="17" eb="18">
      <t>ガツ</t>
    </rPh>
    <phoneticPr fontId="1"/>
  </si>
  <si>
    <t>事業用大規模建築物における再利用計画書</t>
    <rPh sb="0" eb="3">
      <t>ジギョウヨウ</t>
    </rPh>
    <rPh sb="3" eb="6">
      <t>ダイキボ</t>
    </rPh>
    <rPh sb="6" eb="9">
      <t>ケンチクブツ</t>
    </rPh>
    <rPh sb="13" eb="16">
      <t>サイリヨウ</t>
    </rPh>
    <rPh sb="16" eb="19">
      <t>ケイカクショ</t>
    </rPh>
    <phoneticPr fontId="1"/>
  </si>
  <si>
    <t>　　　年　　　月　　　日</t>
    <rPh sb="3" eb="4">
      <t>ネン</t>
    </rPh>
    <rPh sb="7" eb="8">
      <t>ガツ</t>
    </rPh>
    <rPh sb="11" eb="12">
      <t>ニチ</t>
    </rPh>
    <phoneticPr fontId="1"/>
  </si>
  <si>
    <t>　 　　　世田谷区清掃・リサイクル条例第２０条第３項の規定により、事業用大規模建築物における　　          年度の</t>
    <rPh sb="5" eb="9">
      <t>セタガヤク</t>
    </rPh>
    <rPh sb="9" eb="11">
      <t>セイソウ</t>
    </rPh>
    <rPh sb="17" eb="19">
      <t>ジョウレイ</t>
    </rPh>
    <rPh sb="19" eb="20">
      <t>ダイ</t>
    </rPh>
    <rPh sb="22" eb="23">
      <t>ジョウ</t>
    </rPh>
    <rPh sb="23" eb="24">
      <t>ダイ</t>
    </rPh>
    <rPh sb="25" eb="26">
      <t>コウ</t>
    </rPh>
    <rPh sb="27" eb="29">
      <t>キテイ</t>
    </rPh>
    <rPh sb="33" eb="36">
      <t>ジギョウヨウ</t>
    </rPh>
    <rPh sb="36" eb="39">
      <t>ダイキボ</t>
    </rPh>
    <rPh sb="39" eb="42">
      <t>ケンチクブツ</t>
    </rPh>
    <rPh sb="58" eb="60">
      <t>ネンドヘイネンド</t>
    </rPh>
    <phoneticPr fontId="1"/>
  </si>
  <si>
    <t>　　　再利用計画書を次のとおり提出します。</t>
    <rPh sb="10" eb="11">
      <t>ツギ</t>
    </rPh>
    <rPh sb="15" eb="17">
      <t>テイシュツ</t>
    </rPh>
    <phoneticPr fontId="1"/>
  </si>
  <si>
    <t>建築物（別館を含む。）の使用状況</t>
    <rPh sb="0" eb="3">
      <t>ケンチクブツ</t>
    </rPh>
    <rPh sb="4" eb="6">
      <t>ベッカン</t>
    </rPh>
    <rPh sb="7" eb="8">
      <t>フク</t>
    </rPh>
    <rPh sb="12" eb="14">
      <t>シヨウ</t>
    </rPh>
    <rPh sb="14" eb="15">
      <t>ジョウ</t>
    </rPh>
    <rPh sb="15" eb="16">
      <t>キョウ</t>
    </rPh>
    <phoneticPr fontId="1"/>
  </si>
  <si>
    <t>人</t>
    <rPh sb="0" eb="1">
      <t>ニン</t>
    </rPh>
    <phoneticPr fontId="1"/>
  </si>
  <si>
    <t xml:space="preserve">従業員（テナントの従業員を含む。）　　　　　　　　　    </t>
    <rPh sb="0" eb="3">
      <t>ジュウギョウイン</t>
    </rPh>
    <rPh sb="9" eb="12">
      <t>ジュウギョウイン</t>
    </rPh>
    <rPh sb="13" eb="14">
      <t>フク</t>
    </rPh>
    <phoneticPr fontId="1"/>
  </si>
  <si>
    <t xml:space="preserve">外来者（一日平均）　　　　　　　　　　　　　　　　　　　     </t>
    <rPh sb="0" eb="3">
      <t>ガイライシャ</t>
    </rPh>
    <rPh sb="4" eb="6">
      <t>イチニチ</t>
    </rPh>
    <rPh sb="6" eb="8">
      <t>ヘイキン</t>
    </rPh>
    <phoneticPr fontId="1"/>
  </si>
  <si>
    <t>計　　　　　　　　人</t>
    <rPh sb="0" eb="1">
      <t>ケイ</t>
    </rPh>
    <rPh sb="9" eb="10">
      <t>ニン</t>
    </rPh>
    <phoneticPr fontId="1"/>
  </si>
  <si>
    <t>地上　　　階　地下　　　階</t>
    <rPh sb="0" eb="2">
      <t>チジョウ</t>
    </rPh>
    <rPh sb="5" eb="6">
      <t>カイ</t>
    </rPh>
    <rPh sb="7" eb="9">
      <t>チカ</t>
    </rPh>
    <rPh sb="12" eb="13">
      <t>カイ</t>
    </rPh>
    <phoneticPr fontId="1"/>
  </si>
  <si>
    <t>　　その他（　　　　　　　　　　　　　　　　　　　　　　　　　　　　　　　　　　　）</t>
    <rPh sb="4" eb="5">
      <t>タ</t>
    </rPh>
    <phoneticPr fontId="1"/>
  </si>
  <si>
    <t>㎡</t>
    <phoneticPr fontId="1"/>
  </si>
  <si>
    <t>所</t>
    <rPh sb="0" eb="1">
      <t>ショ</t>
    </rPh>
    <phoneticPr fontId="1"/>
  </si>
  <si>
    <t>店</t>
    <rPh sb="0" eb="1">
      <t>テン</t>
    </rPh>
    <phoneticPr fontId="1"/>
  </si>
  <si>
    <t>住宅部分</t>
  </si>
  <si>
    <t>　　　        　計</t>
    <rPh sb="12" eb="13">
      <t>ケイ</t>
    </rPh>
    <phoneticPr fontId="1"/>
  </si>
  <si>
    <t>　地上   　      階  　地下         　 階            　　　　      ㎡</t>
    <phoneticPr fontId="1"/>
  </si>
  <si>
    <t>紙おむつ</t>
    <rPh sb="0" eb="1">
      <t>カミ</t>
    </rPh>
    <phoneticPr fontId="1"/>
  </si>
  <si>
    <t>再利用計画書　記入者名</t>
    <rPh sb="0" eb="3">
      <t>サイリヨウ</t>
    </rPh>
    <rPh sb="3" eb="6">
      <t>ケイカクショ</t>
    </rPh>
    <rPh sb="7" eb="10">
      <t>キニュウシャ</t>
    </rPh>
    <rPh sb="10" eb="11">
      <t>メイ</t>
    </rPh>
    <phoneticPr fontId="1"/>
  </si>
  <si>
    <t>（ 　　　　　　　  　　　　　　　連絡先　　　　　　  　　　　　　　　）</t>
    <rPh sb="18" eb="21">
      <t>レンラクサキ</t>
    </rPh>
    <phoneticPr fontId="1"/>
  </si>
  <si>
    <t>廃棄物の収集運搬業者</t>
    <rPh sb="0" eb="3">
      <t>ハイキブツ</t>
    </rPh>
    <rPh sb="4" eb="6">
      <t>シュウシュウ</t>
    </rPh>
    <rPh sb="6" eb="8">
      <t>ウンパン</t>
    </rPh>
    <rPh sb="8" eb="10">
      <t>ギョウシャ</t>
    </rPh>
    <phoneticPr fontId="1"/>
  </si>
  <si>
    <t>建築物所在地</t>
    <rPh sb="0" eb="3">
      <t>ケンチクブツ</t>
    </rPh>
    <rPh sb="3" eb="6">
      <t>ショザイチ</t>
    </rPh>
    <phoneticPr fontId="1"/>
  </si>
  <si>
    <t>所有者住所</t>
    <rPh sb="0" eb="3">
      <t>ショユウシャ</t>
    </rPh>
    <rPh sb="3" eb="5">
      <t>ジュウショ</t>
    </rPh>
    <phoneticPr fontId="1"/>
  </si>
  <si>
    <t>所有者氏名</t>
    <rPh sb="0" eb="3">
      <t>ショユウシャ</t>
    </rPh>
    <rPh sb="3" eb="5">
      <t>シメイ</t>
    </rPh>
    <phoneticPr fontId="1"/>
  </si>
  <si>
    <t>事務所</t>
    <rPh sb="0" eb="2">
      <t>ジム</t>
    </rPh>
    <rPh sb="2" eb="3">
      <t>ショ</t>
    </rPh>
    <phoneticPr fontId="1"/>
  </si>
  <si>
    <t>草・落ち葉等</t>
    <rPh sb="0" eb="1">
      <t>クサ</t>
    </rPh>
    <rPh sb="2" eb="3">
      <t>オ</t>
    </rPh>
    <rPh sb="4" eb="5">
      <t>バ</t>
    </rPh>
    <rPh sb="5" eb="6">
      <t>トウ</t>
    </rPh>
    <phoneticPr fontId="1"/>
  </si>
  <si>
    <t>建築物（別館を含む。）に出入りする人の数</t>
    <rPh sb="0" eb="3">
      <t>ケンチクブツ</t>
    </rPh>
    <rPh sb="4" eb="6">
      <t>ベッカン</t>
    </rPh>
    <rPh sb="7" eb="8">
      <t>フク</t>
    </rPh>
    <rPh sb="12" eb="14">
      <t>デイリ</t>
    </rPh>
    <rPh sb="17" eb="18">
      <t>ヒト</t>
    </rPh>
    <rPh sb="19" eb="20">
      <t>カズ</t>
    </rPh>
    <phoneticPr fontId="1"/>
  </si>
  <si>
    <t>㎏</t>
    <phoneticPr fontId="1"/>
  </si>
  <si>
    <t>ｔ</t>
    <phoneticPr fontId="1"/>
  </si>
  <si>
    <t>　</t>
  </si>
  <si>
    <r>
      <t>※</t>
    </r>
    <r>
      <rPr>
        <u/>
        <sz val="12"/>
        <color rgb="FFFF0000"/>
        <rFont val="ＭＳ Ｐゴシック"/>
        <family val="3"/>
        <charset val="128"/>
        <scheme val="minor"/>
      </rPr>
      <t>黄色のセルに数値等を入力してください。</t>
    </r>
    <rPh sb="1" eb="3">
      <t>キイロ</t>
    </rPh>
    <rPh sb="7" eb="9">
      <t>スウチ</t>
    </rPh>
    <rPh sb="9" eb="10">
      <t>トウ</t>
    </rPh>
    <rPh sb="11" eb="13">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</si>
</sst>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0_ "/>
    <numFmt numFmtId="178" formatCode="#,##0.0;&quot;▲ &quot;#,##0.0"/>
    <numFmt numFmtId="179" formatCode="0.00_);[Red]\(0.00\)"/>
    <numFmt numFmtId="180" formatCode="0&quot;人&quot;"/>
    <numFmt numFmtId="181" formatCode="#,##0.00;&quot;▲ &quot;#,##0.0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scheme val="minor"/>
    </font>
    <font>
      <sz val="10"/>
      <name val="ＭＳ Ｐゴシック"/>
      <family val="2"/>
      <charset val="128"/>
      <scheme val="minor"/>
    </font>
    <font>
      <sz val="8"/>
      <name val="ＭＳ Ｐゴシック"/>
      <family val="3"/>
      <charset val="128"/>
      <scheme val="minor"/>
    </font>
    <font>
      <sz val="10"/>
      <name val="HGP創英角ﾎﾟｯﾌﾟ体"/>
      <family val="3"/>
      <charset val="128"/>
    </font>
    <font>
      <sz val="14"/>
      <name val="ＭＳ Ｐゴシック"/>
      <family val="3"/>
      <charset val="128"/>
      <scheme val="minor"/>
    </font>
    <font>
      <sz val="12"/>
      <name val="ＭＳ Ｐゴシック"/>
      <family val="2"/>
      <charset val="128"/>
      <scheme val="minor"/>
    </font>
    <font>
      <sz val="6"/>
      <name val="ＭＳ Ｐゴシック"/>
      <family val="3"/>
      <charset val="128"/>
      <scheme val="minor"/>
    </font>
    <font>
      <sz val="7"/>
      <name val="ＭＳ Ｐゴシック"/>
      <family val="3"/>
      <charset val="128"/>
      <scheme val="minor"/>
    </font>
    <font>
      <sz val="11"/>
      <name val="ＭＳ Ｐゴシック"/>
      <family val="3"/>
      <charset val="128"/>
    </font>
    <font>
      <sz val="11"/>
      <name val="ＭＳ Ｐゴシック"/>
      <family val="2"/>
      <charset val="128"/>
    </font>
    <font>
      <b/>
      <sz val="10"/>
      <name val="ＭＳ Ｐゴシック"/>
      <family val="3"/>
      <charset val="128"/>
      <scheme val="minor"/>
    </font>
    <font>
      <sz val="12"/>
      <name val="ＭＳ Ｐゴシック"/>
      <family val="3"/>
      <charset val="128"/>
      <scheme val="major"/>
    </font>
    <font>
      <sz val="12"/>
      <color rgb="FFFF0000"/>
      <name val="ＭＳ Ｐゴシック"/>
      <family val="3"/>
      <charset val="128"/>
      <scheme val="minor"/>
    </font>
    <font>
      <u/>
      <sz val="12"/>
      <color rgb="FFFF0000"/>
      <name val="ＭＳ Ｐゴシック"/>
      <family val="3"/>
      <charset val="128"/>
      <scheme val="minor"/>
    </font>
  </fonts>
  <fills count="5">
    <fill>
      <patternFill patternType="none"/>
    </fill>
    <fill>
      <patternFill patternType="gray125"/>
    </fill>
    <fill>
      <patternFill patternType="solid">
        <fgColor theme="0" tint="-0.24994659260841701"/>
        <bgColor indexed="64"/>
      </patternFill>
    </fill>
    <fill>
      <patternFill patternType="solid">
        <fgColor rgb="FFFFFF66"/>
        <bgColor indexed="64"/>
      </patternFill>
    </fill>
    <fill>
      <patternFill patternType="solid">
        <fgColor theme="0" tint="-0.14999847407452621"/>
        <bgColor indexed="64"/>
      </patternFill>
    </fill>
  </fills>
  <borders count="10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diagonalDown="1">
      <left/>
      <right/>
      <top/>
      <bottom/>
      <diagonal style="thin">
        <color auto="1"/>
      </diagonal>
    </border>
    <border diagonalDown="1">
      <left/>
      <right/>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style="medium">
        <color auto="1"/>
      </left>
      <right/>
      <top style="hair">
        <color auto="1"/>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medium">
        <color auto="1"/>
      </right>
      <top style="medium">
        <color auto="1"/>
      </top>
      <bottom/>
      <diagonal style="thin">
        <color auto="1"/>
      </diagonal>
    </border>
    <border diagonalDown="1">
      <left style="medium">
        <color auto="1"/>
      </left>
      <right/>
      <top/>
      <bottom/>
      <diagonal style="thin">
        <color auto="1"/>
      </diagonal>
    </border>
    <border diagonalDown="1">
      <left/>
      <right style="medium">
        <color auto="1"/>
      </right>
      <top/>
      <bottom/>
      <diagonal style="thin">
        <color auto="1"/>
      </diagonal>
    </border>
    <border diagonalDown="1">
      <left style="medium">
        <color auto="1"/>
      </left>
      <right/>
      <top/>
      <bottom style="thin">
        <color auto="1"/>
      </bottom>
      <diagonal style="thin">
        <color auto="1"/>
      </diagonal>
    </border>
    <border diagonalDown="1">
      <left/>
      <right style="medium">
        <color auto="1"/>
      </right>
      <top/>
      <bottom style="thin">
        <color auto="1"/>
      </bottom>
      <diagonal style="thin">
        <color auto="1"/>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right style="medium">
        <color auto="1"/>
      </right>
      <top style="double">
        <color auto="1"/>
      </top>
      <bottom style="hair">
        <color auto="1"/>
      </bottom>
      <diagonal/>
    </border>
    <border>
      <left style="medium">
        <color auto="1"/>
      </left>
      <right/>
      <top style="double">
        <color auto="1"/>
      </top>
      <bottom style="hair">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style="thin">
        <color auto="1"/>
      </right>
      <top style="double">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double">
        <color auto="1"/>
      </left>
      <right/>
      <top style="thin">
        <color auto="1"/>
      </top>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right/>
      <top style="hair">
        <color auto="1"/>
      </top>
      <bottom/>
      <diagonal/>
    </border>
    <border>
      <left style="thin">
        <color auto="1"/>
      </left>
      <right/>
      <top style="hair">
        <color auto="1"/>
      </top>
      <bottom/>
      <diagonal/>
    </border>
    <border>
      <left/>
      <right style="medium">
        <color auto="1"/>
      </right>
      <top style="hair">
        <color auto="1"/>
      </top>
      <bottom/>
      <diagonal/>
    </border>
    <border>
      <left/>
      <right/>
      <top style="hair">
        <color auto="1"/>
      </top>
      <bottom style="hair">
        <color auto="1"/>
      </bottom>
      <diagonal/>
    </border>
    <border>
      <left/>
      <right/>
      <top style="thin">
        <color auto="1"/>
      </top>
      <bottom style="hair">
        <color auto="1"/>
      </bottom>
      <diagonal/>
    </border>
    <border>
      <left/>
      <right/>
      <top style="hair">
        <color auto="1"/>
      </top>
      <bottom style="double">
        <color auto="1"/>
      </bottom>
      <diagonal/>
    </border>
    <border>
      <left/>
      <right/>
      <top style="double">
        <color auto="1"/>
      </top>
      <bottom style="hair">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medium">
        <color auto="1"/>
      </left>
      <right/>
      <top/>
      <bottom style="hair">
        <color auto="1"/>
      </bottom>
      <diagonal/>
    </border>
    <border>
      <left/>
      <right/>
      <top style="hair">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top/>
      <bottom style="medium">
        <color auto="1"/>
      </bottom>
      <diagonal/>
    </border>
    <border>
      <left style="medium">
        <color auto="1"/>
      </left>
      <right style="thin">
        <color auto="1"/>
      </right>
      <top style="hair">
        <color auto="1"/>
      </top>
      <bottom style="thin">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diagonalUp="1">
      <left/>
      <right/>
      <top style="hair">
        <color auto="1"/>
      </top>
      <bottom/>
      <diagonal style="hair">
        <color auto="1"/>
      </diagonal>
    </border>
    <border diagonalUp="1">
      <left/>
      <right style="medium">
        <color auto="1"/>
      </right>
      <top style="hair">
        <color auto="1"/>
      </top>
      <bottom/>
      <diagonal style="hair">
        <color auto="1"/>
      </diagonal>
    </border>
    <border diagonalUp="1">
      <left/>
      <right/>
      <top/>
      <bottom style="hair">
        <color auto="1"/>
      </bottom>
      <diagonal style="hair">
        <color auto="1"/>
      </diagonal>
    </border>
    <border diagonalUp="1">
      <left/>
      <right style="medium">
        <color auto="1"/>
      </right>
      <top/>
      <bottom style="hair">
        <color auto="1"/>
      </bottom>
      <diagonal style="hair">
        <color auto="1"/>
      </diagonal>
    </border>
    <border diagonalUp="1">
      <left style="medium">
        <color auto="1"/>
      </left>
      <right/>
      <top style="hair">
        <color auto="1"/>
      </top>
      <bottom/>
      <diagonal style="hair">
        <color auto="1"/>
      </diagonal>
    </border>
    <border diagonalUp="1">
      <left style="medium">
        <color auto="1"/>
      </left>
      <right/>
      <top/>
      <bottom style="hair">
        <color auto="1"/>
      </bottom>
      <diagonal style="hair">
        <color auto="1"/>
      </diagonal>
    </border>
    <border>
      <left/>
      <right/>
      <top/>
      <bottom style="hair">
        <color auto="1"/>
      </bottom>
      <diagonal/>
    </border>
    <border>
      <left style="thin">
        <color auto="1"/>
      </left>
      <right style="medium">
        <color auto="1"/>
      </right>
      <top style="hair">
        <color auto="1"/>
      </top>
      <bottom style="double">
        <color auto="1"/>
      </bottom>
      <diagonal/>
    </border>
    <border>
      <left style="thin">
        <color auto="1"/>
      </left>
      <right style="medium">
        <color auto="1"/>
      </right>
      <top style="double">
        <color auto="1"/>
      </top>
      <bottom style="medium">
        <color auto="1"/>
      </bottom>
      <diagonal/>
    </border>
    <border>
      <left style="thin">
        <color auto="1"/>
      </left>
      <right style="medium">
        <color auto="1"/>
      </right>
      <top style="hair">
        <color auto="1"/>
      </top>
      <bottom style="thin">
        <color auto="1"/>
      </bottom>
      <diagonal/>
    </border>
    <border>
      <left style="thick">
        <color auto="1"/>
      </left>
      <right style="thick">
        <color auto="1"/>
      </right>
      <top style="thick">
        <color auto="1"/>
      </top>
      <bottom style="thick">
        <color auto="1"/>
      </bottom>
      <diagonal/>
    </border>
  </borders>
  <cellStyleXfs count="1">
    <xf numFmtId="0" fontId="0" fillId="0" borderId="0">
      <alignment vertical="center"/>
    </xf>
  </cellStyleXfs>
  <cellXfs count="592">
    <xf numFmtId="0" fontId="0" fillId="0" borderId="0" xfId="0">
      <alignment vertical="center"/>
    </xf>
    <xf numFmtId="0" fontId="3" fillId="0" borderId="0" xfId="0" applyFont="1" applyAlignment="1">
      <alignment horizontal="left" vertical="center"/>
    </xf>
    <xf numFmtId="0" fontId="6" fillId="0" borderId="0" xfId="0" applyFont="1">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2" fillId="0" borderId="0" xfId="0" applyFont="1" applyAlignment="1">
      <alignment vertical="center" shrinkToFit="1"/>
    </xf>
    <xf numFmtId="0" fontId="7" fillId="0" borderId="1" xfId="0" applyFont="1" applyFill="1" applyBorder="1" applyAlignment="1">
      <alignment horizontal="center" vertical="center" shrinkToFit="1"/>
    </xf>
    <xf numFmtId="0" fontId="2" fillId="0" borderId="0" xfId="0" applyFont="1" applyFill="1" applyAlignment="1">
      <alignment vertical="center" shrinkToFit="1"/>
    </xf>
    <xf numFmtId="0" fontId="5" fillId="0" borderId="62" xfId="0" applyFont="1" applyBorder="1" applyAlignment="1">
      <alignment horizontal="left"/>
    </xf>
    <xf numFmtId="0" fontId="7" fillId="0" borderId="0" xfId="0" applyFont="1" applyBorder="1" applyAlignment="1">
      <alignment horizontal="left" vertical="center" wrapText="1" shrinkToFit="1"/>
    </xf>
    <xf numFmtId="0" fontId="11" fillId="0" borderId="0" xfId="0" applyFont="1" applyAlignment="1">
      <alignment horizontal="center" vertical="center"/>
    </xf>
    <xf numFmtId="0" fontId="8" fillId="0" borderId="0" xfId="0" applyFont="1" applyBorder="1" applyAlignment="1">
      <alignment horizontal="center" vertical="top"/>
    </xf>
    <xf numFmtId="0" fontId="8" fillId="0" borderId="0" xfId="0" applyFont="1" applyBorder="1" applyAlignment="1">
      <alignment vertical="center"/>
    </xf>
    <xf numFmtId="0" fontId="7" fillId="0" borderId="0" xfId="0" applyFont="1" applyBorder="1" applyAlignment="1">
      <alignment horizontal="center" vertical="center" wrapText="1"/>
    </xf>
    <xf numFmtId="0" fontId="1" fillId="0" borderId="0" xfId="0" applyFont="1" applyBorder="1" applyAlignment="1">
      <alignment horizontal="center" vertical="top"/>
    </xf>
    <xf numFmtId="0" fontId="13" fillId="0" borderId="0" xfId="0" applyFont="1" applyBorder="1" applyAlignment="1">
      <alignment horizontal="center" vertical="top"/>
    </xf>
    <xf numFmtId="0" fontId="8" fillId="0" borderId="0" xfId="0" applyFont="1" applyBorder="1" applyAlignment="1">
      <alignment horizontal="left" vertical="top"/>
    </xf>
    <xf numFmtId="0" fontId="7" fillId="0" borderId="0" xfId="0" applyFont="1" applyBorder="1" applyAlignment="1">
      <alignment horizontal="left" vertical="top"/>
    </xf>
    <xf numFmtId="0" fontId="8" fillId="0" borderId="0" xfId="0" applyFont="1" applyBorder="1" applyAlignment="1">
      <alignment vertical="top"/>
    </xf>
    <xf numFmtId="49" fontId="6" fillId="0" borderId="58" xfId="0" applyNumberFormat="1" applyFont="1" applyBorder="1" applyAlignment="1">
      <alignment vertical="center" shrinkToFit="1"/>
    </xf>
    <xf numFmtId="0" fontId="5" fillId="0" borderId="19" xfId="0" applyFont="1" applyBorder="1" applyAlignment="1">
      <alignment vertical="center" shrinkToFit="1"/>
    </xf>
    <xf numFmtId="0" fontId="9" fillId="0" borderId="19" xfId="0" applyFont="1" applyBorder="1" applyAlignment="1">
      <alignment horizontal="right" shrinkToFit="1"/>
    </xf>
    <xf numFmtId="176" fontId="6" fillId="0" borderId="0" xfId="0" applyNumberFormat="1" applyFont="1">
      <alignment vertical="center"/>
    </xf>
    <xf numFmtId="49" fontId="5" fillId="0" borderId="54" xfId="0" applyNumberFormat="1" applyFont="1" applyBorder="1" applyAlignment="1">
      <alignment vertical="center" shrinkToFit="1"/>
    </xf>
    <xf numFmtId="0" fontId="5" fillId="0" borderId="22" xfId="0" applyFont="1" applyBorder="1" applyAlignment="1">
      <alignment vertical="center" shrinkToFit="1"/>
    </xf>
    <xf numFmtId="0" fontId="9" fillId="0" borderId="20" xfId="0" applyFont="1" applyBorder="1" applyAlignment="1">
      <alignment horizontal="right" shrinkToFit="1"/>
    </xf>
    <xf numFmtId="49" fontId="5" fillId="0" borderId="60" xfId="0" applyNumberFormat="1" applyFont="1" applyBorder="1" applyAlignment="1">
      <alignment vertical="center" shrinkToFit="1"/>
    </xf>
    <xf numFmtId="0" fontId="5" fillId="0" borderId="21" xfId="0" applyFont="1" applyBorder="1" applyAlignment="1">
      <alignment vertical="center" shrinkToFit="1"/>
    </xf>
    <xf numFmtId="0" fontId="9" fillId="0" borderId="21" xfId="0" applyFont="1" applyBorder="1" applyAlignment="1">
      <alignment horizontal="right" shrinkToFit="1"/>
    </xf>
    <xf numFmtId="0" fontId="9" fillId="0" borderId="22" xfId="0" applyFont="1" applyBorder="1" applyAlignment="1">
      <alignment horizontal="right" shrinkToFit="1"/>
    </xf>
    <xf numFmtId="0" fontId="9" fillId="0" borderId="25" xfId="0" applyFont="1" applyBorder="1" applyAlignment="1">
      <alignment horizontal="right" shrinkToFit="1"/>
    </xf>
    <xf numFmtId="0" fontId="9" fillId="0" borderId="47" xfId="0" applyFont="1" applyBorder="1" applyAlignment="1">
      <alignment horizontal="right" shrinkToFit="1"/>
    </xf>
    <xf numFmtId="0" fontId="9" fillId="0" borderId="69" xfId="0" applyFont="1" applyBorder="1" applyAlignment="1">
      <alignment horizontal="right" shrinkToFit="1"/>
    </xf>
    <xf numFmtId="49" fontId="6" fillId="0" borderId="68" xfId="0" applyNumberFormat="1" applyFont="1" applyBorder="1" applyAlignment="1">
      <alignment horizontal="left" vertical="center" shrinkToFit="1"/>
    </xf>
    <xf numFmtId="0" fontId="9" fillId="0" borderId="76" xfId="0" applyFont="1" applyBorder="1" applyAlignment="1">
      <alignment horizontal="right" shrinkToFit="1"/>
    </xf>
    <xf numFmtId="0" fontId="6" fillId="0" borderId="0" xfId="0" applyFont="1" applyAlignment="1"/>
    <xf numFmtId="0" fontId="9" fillId="0" borderId="19" xfId="0" applyFont="1" applyFill="1" applyBorder="1" applyAlignment="1">
      <alignment horizontal="right" shrinkToFit="1"/>
    </xf>
    <xf numFmtId="0" fontId="9" fillId="0" borderId="20" xfId="0" applyFont="1" applyFill="1" applyBorder="1" applyAlignment="1">
      <alignment horizontal="right" shrinkToFit="1"/>
    </xf>
    <xf numFmtId="0" fontId="9" fillId="0" borderId="21" xfId="0" applyFont="1" applyFill="1" applyBorder="1" applyAlignment="1">
      <alignment horizontal="right" shrinkToFit="1"/>
    </xf>
    <xf numFmtId="0" fontId="9" fillId="0" borderId="22" xfId="0" applyFont="1" applyFill="1" applyBorder="1" applyAlignment="1">
      <alignment horizontal="right" shrinkToFit="1"/>
    </xf>
    <xf numFmtId="0" fontId="9" fillId="0" borderId="25" xfId="0" applyFont="1" applyFill="1" applyBorder="1" applyAlignment="1">
      <alignment horizontal="right" shrinkToFit="1"/>
    </xf>
    <xf numFmtId="0" fontId="9" fillId="0" borderId="47" xfId="0" applyFont="1" applyFill="1" applyBorder="1" applyAlignment="1">
      <alignment horizontal="right" shrinkToFit="1"/>
    </xf>
    <xf numFmtId="0" fontId="9" fillId="0" borderId="69" xfId="0" applyFont="1" applyFill="1" applyBorder="1" applyAlignment="1">
      <alignment horizontal="right" shrinkToFit="1"/>
    </xf>
    <xf numFmtId="0" fontId="9" fillId="0" borderId="76" xfId="0" applyFont="1" applyFill="1" applyBorder="1" applyAlignment="1">
      <alignment horizontal="right" shrinkToFi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5" fillId="0" borderId="56"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5" fillId="0" borderId="51" xfId="0" applyFont="1" applyBorder="1" applyAlignment="1">
      <alignment vertical="center"/>
    </xf>
    <xf numFmtId="0" fontId="5" fillId="0" borderId="71" xfId="0" applyFont="1" applyFill="1" applyBorder="1" applyAlignment="1">
      <alignment vertical="center" shrinkToFit="1"/>
    </xf>
    <xf numFmtId="0" fontId="5" fillId="0" borderId="71" xfId="0" applyFont="1" applyBorder="1" applyAlignment="1">
      <alignment vertical="center" shrinkToFit="1"/>
    </xf>
    <xf numFmtId="0" fontId="5" fillId="0" borderId="7" xfId="0" applyFont="1" applyBorder="1" applyAlignment="1">
      <alignment vertical="center" shrinkToFit="1"/>
    </xf>
    <xf numFmtId="0" fontId="5" fillId="0" borderId="70" xfId="0" applyFont="1" applyFill="1" applyBorder="1" applyAlignment="1">
      <alignment vertical="center" shrinkToFit="1"/>
    </xf>
    <xf numFmtId="0" fontId="5" fillId="0" borderId="10" xfId="0" applyFont="1" applyBorder="1" applyAlignment="1">
      <alignment vertical="center" shrinkToFit="1"/>
    </xf>
    <xf numFmtId="0" fontId="5" fillId="0" borderId="70" xfId="0" applyFont="1" applyBorder="1" applyAlignment="1">
      <alignment horizontal="right" vertical="center" shrinkToFit="1"/>
    </xf>
    <xf numFmtId="0" fontId="5" fillId="0" borderId="9" xfId="0" applyFont="1" applyFill="1" applyBorder="1" applyAlignment="1">
      <alignment vertical="center" shrinkToFit="1"/>
    </xf>
    <xf numFmtId="0" fontId="7" fillId="0" borderId="61" xfId="0" applyFont="1" applyFill="1" applyBorder="1" applyAlignment="1">
      <alignment horizontal="center" vertical="center" shrinkToFit="1"/>
    </xf>
    <xf numFmtId="0" fontId="5" fillId="0" borderId="70" xfId="0" applyFont="1" applyBorder="1" applyAlignment="1">
      <alignment vertical="center" shrinkToFit="1"/>
    </xf>
    <xf numFmtId="0" fontId="5" fillId="0" borderId="20" xfId="0" applyFont="1" applyBorder="1" applyAlignment="1">
      <alignment vertical="center" shrinkToFit="1"/>
    </xf>
    <xf numFmtId="176" fontId="5" fillId="0" borderId="6" xfId="0" applyNumberFormat="1" applyFont="1" applyFill="1" applyBorder="1" applyAlignment="1">
      <alignment vertical="center" shrinkToFit="1"/>
    </xf>
    <xf numFmtId="176" fontId="5" fillId="0" borderId="6" xfId="0" applyNumberFormat="1" applyFont="1" applyBorder="1" applyAlignment="1">
      <alignment vertical="center" shrinkToFit="1"/>
    </xf>
    <xf numFmtId="176" fontId="5" fillId="0" borderId="9" xfId="0" applyNumberFormat="1" applyFont="1" applyFill="1" applyBorder="1" applyAlignment="1">
      <alignment vertical="center" shrinkToFit="1"/>
    </xf>
    <xf numFmtId="176" fontId="5" fillId="0" borderId="9" xfId="0" applyNumberFormat="1" applyFont="1" applyBorder="1" applyAlignment="1">
      <alignment vertical="center" shrinkToFit="1"/>
    </xf>
    <xf numFmtId="176" fontId="5" fillId="0" borderId="12" xfId="0" applyNumberFormat="1" applyFont="1" applyFill="1" applyBorder="1" applyAlignment="1">
      <alignment vertical="center" shrinkToFit="1"/>
    </xf>
    <xf numFmtId="176" fontId="5" fillId="0" borderId="12" xfId="0" applyNumberFormat="1" applyFont="1" applyBorder="1" applyAlignment="1">
      <alignment vertical="center" shrinkToFit="1"/>
    </xf>
    <xf numFmtId="176" fontId="5" fillId="0" borderId="15" xfId="0" applyNumberFormat="1" applyFont="1" applyFill="1" applyBorder="1" applyAlignment="1">
      <alignment vertical="center" shrinkToFit="1"/>
    </xf>
    <xf numFmtId="176" fontId="5" fillId="0" borderId="23" xfId="0" applyNumberFormat="1" applyFont="1" applyFill="1" applyBorder="1" applyAlignment="1">
      <alignment vertical="center" shrinkToFit="1"/>
    </xf>
    <xf numFmtId="176" fontId="5" fillId="0" borderId="23" xfId="0" applyNumberFormat="1" applyFont="1" applyBorder="1" applyAlignment="1">
      <alignment vertical="center" shrinkToFit="1"/>
    </xf>
    <xf numFmtId="176" fontId="5" fillId="0" borderId="45" xfId="0" applyNumberFormat="1" applyFont="1" applyFill="1" applyBorder="1" applyAlignment="1">
      <alignment vertical="center" shrinkToFit="1"/>
    </xf>
    <xf numFmtId="176" fontId="5" fillId="0" borderId="45" xfId="0" applyNumberFormat="1" applyFont="1" applyBorder="1" applyAlignment="1">
      <alignment vertical="center" shrinkToFit="1"/>
    </xf>
    <xf numFmtId="176" fontId="5" fillId="0" borderId="68" xfId="0" applyNumberFormat="1" applyFont="1" applyFill="1" applyBorder="1" applyAlignment="1">
      <alignment vertical="center" shrinkToFit="1"/>
    </xf>
    <xf numFmtId="176" fontId="5" fillId="0" borderId="78" xfId="0" applyNumberFormat="1" applyFont="1" applyFill="1" applyBorder="1" applyAlignment="1">
      <alignment vertical="center" shrinkToFit="1"/>
    </xf>
    <xf numFmtId="176" fontId="5" fillId="0" borderId="15" xfId="0" applyNumberFormat="1" applyFont="1" applyBorder="1" applyAlignment="1">
      <alignment vertical="center" shrinkToFit="1"/>
    </xf>
    <xf numFmtId="176" fontId="5" fillId="0" borderId="86" xfId="0" applyNumberFormat="1" applyFont="1" applyBorder="1" applyAlignment="1">
      <alignment vertical="center" shrinkToFit="1"/>
    </xf>
    <xf numFmtId="0" fontId="5" fillId="0" borderId="80" xfId="0" applyFont="1" applyFill="1" applyBorder="1" applyAlignment="1">
      <alignment horizontal="center" vertical="center" shrinkToFit="1"/>
    </xf>
    <xf numFmtId="0" fontId="5" fillId="0" borderId="80" xfId="0" applyFont="1" applyFill="1" applyBorder="1" applyAlignment="1">
      <alignment vertical="center" shrinkToFit="1"/>
    </xf>
    <xf numFmtId="0" fontId="5" fillId="0" borderId="13" xfId="0" applyFont="1" applyFill="1" applyBorder="1" applyAlignment="1">
      <alignment horizontal="right" vertical="center" shrinkToFit="1"/>
    </xf>
    <xf numFmtId="0" fontId="5" fillId="0" borderId="1"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2" xfId="0" applyFont="1" applyBorder="1" applyAlignment="1">
      <alignment horizontal="left" vertical="center" shrinkToFit="1"/>
    </xf>
    <xf numFmtId="49" fontId="15" fillId="0" borderId="6" xfId="0" applyNumberFormat="1" applyFont="1" applyBorder="1" applyAlignment="1">
      <alignment horizontal="center" vertical="center" shrinkToFit="1"/>
    </xf>
    <xf numFmtId="49" fontId="15" fillId="0" borderId="9" xfId="0" applyNumberFormat="1" applyFont="1" applyBorder="1" applyAlignment="1">
      <alignment horizontal="center" vertical="center" shrinkToFit="1"/>
    </xf>
    <xf numFmtId="49" fontId="15" fillId="0" borderId="23" xfId="0" applyNumberFormat="1" applyFont="1" applyBorder="1" applyAlignment="1">
      <alignment horizontal="center" vertical="center" shrinkToFit="1"/>
    </xf>
    <xf numFmtId="49" fontId="15" fillId="0" borderId="45" xfId="0" applyNumberFormat="1" applyFont="1" applyFill="1" applyBorder="1" applyAlignment="1">
      <alignment horizontal="center" vertical="center" shrinkToFit="1"/>
    </xf>
    <xf numFmtId="49" fontId="15" fillId="0" borderId="9" xfId="0" applyNumberFormat="1" applyFont="1" applyFill="1" applyBorder="1" applyAlignment="1">
      <alignment horizontal="center" vertical="center" shrinkToFit="1"/>
    </xf>
    <xf numFmtId="0" fontId="6" fillId="0" borderId="0" xfId="0" applyFo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top"/>
    </xf>
    <xf numFmtId="0" fontId="8"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8"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1" fillId="0" borderId="0" xfId="0" applyFont="1" applyBorder="1" applyAlignment="1" applyProtection="1">
      <alignment horizontal="center" vertical="top"/>
    </xf>
    <xf numFmtId="0" fontId="13" fillId="0" borderId="0" xfId="0" applyFont="1" applyBorder="1" applyAlignment="1" applyProtection="1">
      <alignment horizontal="center" vertical="top"/>
    </xf>
    <xf numFmtId="0" fontId="8" fillId="0" borderId="0" xfId="0" applyFont="1" applyBorder="1" applyAlignment="1" applyProtection="1">
      <alignment horizontal="left" vertical="top"/>
    </xf>
    <xf numFmtId="0" fontId="7" fillId="0" borderId="0" xfId="0" applyFont="1" applyBorder="1" applyAlignment="1" applyProtection="1">
      <alignment horizontal="left" vertical="top"/>
    </xf>
    <xf numFmtId="0" fontId="8" fillId="0" borderId="0" xfId="0" applyFont="1" applyBorder="1" applyAlignment="1" applyProtection="1">
      <alignment vertical="top"/>
    </xf>
    <xf numFmtId="49" fontId="6" fillId="0" borderId="58" xfId="0" applyNumberFormat="1" applyFont="1" applyBorder="1" applyAlignment="1" applyProtection="1">
      <alignment vertical="center" shrinkToFit="1"/>
    </xf>
    <xf numFmtId="0" fontId="5" fillId="0" borderId="19" xfId="0" applyFont="1" applyBorder="1" applyAlignment="1" applyProtection="1">
      <alignment vertical="center" shrinkToFit="1"/>
    </xf>
    <xf numFmtId="176" fontId="6" fillId="0" borderId="0" xfId="0" applyNumberFormat="1" applyFont="1" applyProtection="1">
      <alignment vertical="center"/>
    </xf>
    <xf numFmtId="49" fontId="5" fillId="0" borderId="54" xfId="0" applyNumberFormat="1" applyFont="1" applyBorder="1" applyAlignment="1" applyProtection="1">
      <alignment vertical="center" shrinkToFit="1"/>
    </xf>
    <xf numFmtId="0" fontId="5" fillId="0" borderId="22" xfId="0" applyFont="1" applyBorder="1" applyAlignment="1" applyProtection="1">
      <alignment vertical="center" shrinkToFit="1"/>
    </xf>
    <xf numFmtId="0" fontId="5" fillId="0" borderId="20" xfId="0" applyFont="1" applyBorder="1" applyAlignment="1" applyProtection="1">
      <alignment vertical="center" shrinkToFit="1"/>
    </xf>
    <xf numFmtId="49" fontId="15" fillId="0" borderId="6" xfId="0" applyNumberFormat="1" applyFont="1" applyBorder="1" applyAlignment="1" applyProtection="1">
      <alignment horizontal="center" vertical="center" shrinkToFit="1"/>
    </xf>
    <xf numFmtId="49" fontId="15" fillId="0" borderId="9" xfId="0" applyNumberFormat="1" applyFont="1" applyBorder="1" applyAlignment="1" applyProtection="1">
      <alignment horizontal="center" vertical="center" shrinkToFit="1"/>
    </xf>
    <xf numFmtId="49" fontId="15" fillId="0" borderId="45" xfId="0" applyNumberFormat="1" applyFont="1" applyFill="1" applyBorder="1" applyAlignment="1" applyProtection="1">
      <alignment horizontal="center" vertical="center" shrinkToFit="1"/>
    </xf>
    <xf numFmtId="49" fontId="15" fillId="0" borderId="9" xfId="0" applyNumberFormat="1" applyFont="1" applyFill="1" applyBorder="1" applyAlignment="1" applyProtection="1">
      <alignment horizontal="center" vertical="center" shrinkToFit="1"/>
    </xf>
    <xf numFmtId="49" fontId="6" fillId="0" borderId="68" xfId="0" applyNumberFormat="1" applyFont="1" applyBorder="1" applyAlignment="1" applyProtection="1">
      <alignment horizontal="left" vertical="center" shrinkToFit="1"/>
    </xf>
    <xf numFmtId="0" fontId="6" fillId="0" borderId="0" xfId="0" applyFont="1" applyAlignment="1" applyProtection="1"/>
    <xf numFmtId="49" fontId="5" fillId="0" borderId="60" xfId="0" applyNumberFormat="1" applyFont="1" applyFill="1" applyBorder="1" applyAlignment="1" applyProtection="1">
      <alignment vertical="center" shrinkToFit="1"/>
    </xf>
    <xf numFmtId="0" fontId="5" fillId="0" borderId="21" xfId="0" applyFont="1" applyFill="1" applyBorder="1" applyAlignment="1" applyProtection="1">
      <alignment vertical="center" shrinkToFit="1"/>
    </xf>
    <xf numFmtId="49" fontId="15" fillId="0" borderId="23" xfId="0" applyNumberFormat="1" applyFont="1" applyFill="1" applyBorder="1" applyAlignment="1" applyProtection="1">
      <alignment horizontal="center" vertical="center" shrinkToFit="1"/>
    </xf>
    <xf numFmtId="49" fontId="6" fillId="0" borderId="68" xfId="0" applyNumberFormat="1" applyFont="1" applyFill="1" applyBorder="1" applyAlignment="1" applyProtection="1">
      <alignment horizontal="left" vertical="center" shrinkToFit="1"/>
    </xf>
    <xf numFmtId="176" fontId="5" fillId="3" borderId="6" xfId="0" applyNumberFormat="1" applyFont="1" applyFill="1" applyBorder="1" applyAlignment="1" applyProtection="1">
      <alignment vertical="center" shrinkToFit="1"/>
      <protection locked="0"/>
    </xf>
    <xf numFmtId="176" fontId="5" fillId="3" borderId="9" xfId="0" applyNumberFormat="1" applyFont="1" applyFill="1" applyBorder="1" applyAlignment="1" applyProtection="1">
      <alignment vertical="center" shrinkToFit="1"/>
      <protection locked="0"/>
    </xf>
    <xf numFmtId="176" fontId="5" fillId="3" borderId="12" xfId="0" applyNumberFormat="1" applyFont="1" applyFill="1" applyBorder="1" applyAlignment="1" applyProtection="1">
      <alignment vertical="center" shrinkToFit="1"/>
      <protection locked="0"/>
    </xf>
    <xf numFmtId="176" fontId="5" fillId="3" borderId="15" xfId="0" applyNumberFormat="1" applyFont="1" applyFill="1" applyBorder="1" applyAlignment="1" applyProtection="1">
      <alignment vertical="center" shrinkToFit="1"/>
      <protection locked="0"/>
    </xf>
    <xf numFmtId="176" fontId="5" fillId="3" borderId="23" xfId="0" applyNumberFormat="1" applyFont="1" applyFill="1" applyBorder="1" applyAlignment="1" applyProtection="1">
      <alignment vertical="center" shrinkToFit="1"/>
      <protection locked="0"/>
    </xf>
    <xf numFmtId="176" fontId="5" fillId="3" borderId="45" xfId="0" applyNumberFormat="1" applyFont="1" applyFill="1" applyBorder="1" applyAlignment="1" applyProtection="1">
      <alignment vertical="center" shrinkToFit="1"/>
      <protection locked="0"/>
    </xf>
    <xf numFmtId="176" fontId="5" fillId="3" borderId="68" xfId="0" applyNumberFormat="1" applyFont="1" applyFill="1" applyBorder="1" applyAlignment="1" applyProtection="1">
      <alignment vertical="center" shrinkToFit="1"/>
      <protection locked="0"/>
    </xf>
    <xf numFmtId="176" fontId="5" fillId="3" borderId="78" xfId="0" applyNumberFormat="1" applyFont="1" applyFill="1" applyBorder="1" applyAlignment="1" applyProtection="1">
      <alignment vertical="center" shrinkToFit="1"/>
      <protection locked="0"/>
    </xf>
    <xf numFmtId="0" fontId="18" fillId="0" borderId="100" xfId="0" applyFont="1" applyFill="1" applyBorder="1" applyAlignment="1" applyProtection="1">
      <alignment horizontal="left" vertical="center" shrinkToFit="1"/>
    </xf>
    <xf numFmtId="0" fontId="18" fillId="3" borderId="100" xfId="0" applyFont="1" applyFill="1" applyBorder="1" applyAlignment="1" applyProtection="1">
      <alignment horizontal="left" vertical="center" shrinkToFit="1"/>
      <protection locked="0"/>
    </xf>
    <xf numFmtId="0" fontId="9" fillId="4" borderId="19" xfId="0" applyFont="1" applyFill="1" applyBorder="1" applyAlignment="1" applyProtection="1">
      <alignment horizontal="right" shrinkToFit="1"/>
    </xf>
    <xf numFmtId="0" fontId="9" fillId="4" borderId="20" xfId="0" applyFont="1" applyFill="1" applyBorder="1" applyAlignment="1" applyProtection="1">
      <alignment horizontal="right" shrinkToFit="1"/>
    </xf>
    <xf numFmtId="0" fontId="9" fillId="4" borderId="21" xfId="0" applyFont="1" applyFill="1" applyBorder="1" applyAlignment="1" applyProtection="1">
      <alignment horizontal="right" shrinkToFit="1"/>
    </xf>
    <xf numFmtId="176" fontId="5" fillId="4" borderId="6" xfId="0" applyNumberFormat="1" applyFont="1" applyFill="1" applyBorder="1" applyAlignment="1" applyProtection="1">
      <alignment vertical="center" shrinkToFit="1"/>
      <protection hidden="1"/>
    </xf>
    <xf numFmtId="176" fontId="5" fillId="4" borderId="9" xfId="0" applyNumberFormat="1" applyFont="1" applyFill="1" applyBorder="1" applyAlignment="1" applyProtection="1">
      <alignment vertical="center" shrinkToFit="1"/>
      <protection hidden="1"/>
    </xf>
    <xf numFmtId="176" fontId="5" fillId="4" borderId="12" xfId="0" applyNumberFormat="1" applyFont="1" applyFill="1" applyBorder="1" applyAlignment="1" applyProtection="1">
      <alignment vertical="center" shrinkToFit="1"/>
      <protection hidden="1"/>
    </xf>
    <xf numFmtId="0" fontId="9" fillId="4" borderId="22" xfId="0" applyFont="1" applyFill="1" applyBorder="1" applyAlignment="1" applyProtection="1">
      <alignment horizontal="right" shrinkToFit="1"/>
    </xf>
    <xf numFmtId="0" fontId="9" fillId="4" borderId="25" xfId="0" applyFont="1" applyFill="1" applyBorder="1" applyAlignment="1" applyProtection="1">
      <alignment horizontal="right" shrinkToFit="1"/>
    </xf>
    <xf numFmtId="176" fontId="5" fillId="4" borderId="23" xfId="0" applyNumberFormat="1" applyFont="1" applyFill="1" applyBorder="1" applyAlignment="1" applyProtection="1">
      <alignment vertical="center" shrinkToFit="1"/>
      <protection hidden="1"/>
    </xf>
    <xf numFmtId="0" fontId="9" fillId="4" borderId="47" xfId="0" applyFont="1" applyFill="1" applyBorder="1" applyAlignment="1" applyProtection="1">
      <alignment horizontal="right" shrinkToFit="1"/>
    </xf>
    <xf numFmtId="176" fontId="5" fillId="4" borderId="45" xfId="0" applyNumberFormat="1" applyFont="1" applyFill="1" applyBorder="1" applyAlignment="1" applyProtection="1">
      <alignment vertical="center" shrinkToFit="1"/>
      <protection hidden="1"/>
    </xf>
    <xf numFmtId="0" fontId="9" fillId="4" borderId="69" xfId="0" applyFont="1" applyFill="1" applyBorder="1" applyAlignment="1" applyProtection="1">
      <alignment horizontal="right" shrinkToFit="1"/>
    </xf>
    <xf numFmtId="0" fontId="9" fillId="4" borderId="76" xfId="0" applyFont="1" applyFill="1" applyBorder="1" applyAlignment="1" applyProtection="1">
      <alignment horizontal="right" shrinkToFit="1"/>
    </xf>
    <xf numFmtId="176" fontId="5" fillId="4" borderId="15" xfId="0" applyNumberFormat="1" applyFont="1" applyFill="1" applyBorder="1" applyAlignment="1" applyProtection="1">
      <alignment vertical="center" shrinkToFit="1"/>
      <protection hidden="1"/>
    </xf>
    <xf numFmtId="176" fontId="5" fillId="4" borderId="78" xfId="0" applyNumberFormat="1" applyFont="1" applyFill="1" applyBorder="1" applyAlignment="1" applyProtection="1">
      <alignment vertical="center" shrinkToFit="1"/>
      <protection hidden="1"/>
    </xf>
    <xf numFmtId="0" fontId="7" fillId="0" borderId="96" xfId="0" applyFont="1" applyBorder="1" applyAlignment="1">
      <alignment horizontal="right" vertical="center" shrinkToFit="1"/>
    </xf>
    <xf numFmtId="0" fontId="5" fillId="0" borderId="0" xfId="0" applyFont="1" applyAlignment="1">
      <alignment horizontal="left" vertical="center" shrinkToFit="1"/>
    </xf>
    <xf numFmtId="0" fontId="5" fillId="0" borderId="51"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83" xfId="0" applyFont="1" applyBorder="1" applyAlignment="1">
      <alignment horizontal="center" vertical="center" shrinkToFit="1"/>
    </xf>
    <xf numFmtId="0" fontId="7" fillId="0" borderId="51"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50" xfId="0" applyFont="1" applyBorder="1" applyAlignment="1">
      <alignment horizontal="left" vertical="center" shrinkToFit="1"/>
    </xf>
    <xf numFmtId="0" fontId="7" fillId="0" borderId="58"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59" xfId="0" applyFont="1" applyBorder="1" applyAlignment="1">
      <alignment horizontal="left" vertical="center" shrinkToFit="1"/>
    </xf>
    <xf numFmtId="0" fontId="7" fillId="0" borderId="65"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81" xfId="0" applyFont="1" applyFill="1" applyBorder="1" applyAlignment="1">
      <alignment horizontal="center" vertical="center" shrinkToFit="1"/>
    </xf>
    <xf numFmtId="0" fontId="5" fillId="0" borderId="70" xfId="0" applyFont="1" applyBorder="1" applyAlignment="1">
      <alignment horizontal="left" vertical="center" shrinkToFit="1"/>
    </xf>
    <xf numFmtId="180" fontId="5" fillId="0" borderId="56" xfId="0" applyNumberFormat="1" applyFont="1" applyFill="1" applyBorder="1" applyAlignment="1">
      <alignment horizontal="right" vertical="center" shrinkToFit="1"/>
    </xf>
    <xf numFmtId="180" fontId="5" fillId="0" borderId="50" xfId="0" applyNumberFormat="1" applyFont="1" applyFill="1" applyBorder="1" applyAlignment="1">
      <alignment horizontal="right" vertical="center" shrinkToFit="1"/>
    </xf>
    <xf numFmtId="0" fontId="7" fillId="0" borderId="1" xfId="0" applyFont="1" applyFill="1" applyBorder="1" applyAlignment="1">
      <alignment horizontal="center" shrinkToFit="1"/>
    </xf>
    <xf numFmtId="0" fontId="7" fillId="0" borderId="65" xfId="0" applyFont="1" applyFill="1" applyBorder="1" applyAlignment="1">
      <alignment horizontal="center" shrinkToFit="1"/>
    </xf>
    <xf numFmtId="0" fontId="7" fillId="0" borderId="83" xfId="0" applyFont="1" applyFill="1" applyBorder="1" applyAlignment="1">
      <alignment horizontal="center" shrinkToFit="1"/>
    </xf>
    <xf numFmtId="0" fontId="5" fillId="0" borderId="1" xfId="0" applyFont="1" applyBorder="1" applyAlignment="1">
      <alignment horizontal="center" vertical="center" shrinkToFit="1"/>
    </xf>
    <xf numFmtId="0" fontId="5" fillId="0" borderId="9" xfId="0" applyFont="1" applyFill="1" applyBorder="1" applyAlignment="1">
      <alignment horizontal="left" vertical="center" shrinkToFit="1"/>
    </xf>
    <xf numFmtId="0" fontId="5" fillId="0" borderId="54" xfId="0" applyFont="1" applyBorder="1" applyAlignment="1">
      <alignment horizontal="left" vertical="center"/>
    </xf>
    <xf numFmtId="0" fontId="5" fillId="0" borderId="0" xfId="0" applyFont="1" applyBorder="1" applyAlignment="1">
      <alignment horizontal="left" vertical="center"/>
    </xf>
    <xf numFmtId="0" fontId="5" fillId="0" borderId="53"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58" xfId="0" applyFont="1" applyBorder="1" applyAlignment="1">
      <alignment vertical="center" wrapText="1"/>
    </xf>
    <xf numFmtId="0" fontId="5" fillId="0" borderId="62" xfId="0" applyFont="1" applyBorder="1" applyAlignment="1">
      <alignment vertical="center" wrapText="1"/>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2" xfId="0" applyFont="1" applyBorder="1" applyAlignment="1">
      <alignment vertical="center" wrapText="1"/>
    </xf>
    <xf numFmtId="0" fontId="5" fillId="0" borderId="61" xfId="0" applyFont="1" applyBorder="1" applyAlignment="1">
      <alignment vertical="center" wrapText="1"/>
    </xf>
    <xf numFmtId="0" fontId="5" fillId="0" borderId="54" xfId="0" applyFont="1" applyBorder="1" applyAlignment="1">
      <alignment horizontal="center" vertical="top"/>
    </xf>
    <xf numFmtId="0" fontId="5" fillId="0" borderId="0" xfId="0" applyFont="1" applyBorder="1" applyAlignment="1">
      <alignment horizontal="center" vertical="top"/>
    </xf>
    <xf numFmtId="0" fontId="5" fillId="0" borderId="53" xfId="0" applyFont="1" applyBorder="1" applyAlignment="1">
      <alignment horizontal="center" vertical="top"/>
    </xf>
    <xf numFmtId="0" fontId="7" fillId="0" borderId="51"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7" fillId="0" borderId="51" xfId="0" applyFont="1" applyFill="1" applyBorder="1" applyAlignment="1">
      <alignment horizontal="left" vertical="center" shrinkToFit="1"/>
    </xf>
    <xf numFmtId="0" fontId="7" fillId="0" borderId="0" xfId="0" applyFont="1" applyBorder="1" applyAlignment="1">
      <alignment horizontal="left" vertical="top" wrapText="1" shrinkToFit="1"/>
    </xf>
    <xf numFmtId="0" fontId="5" fillId="0" borderId="0" xfId="0" applyFont="1" applyAlignment="1">
      <alignment horizontal="left" vertical="top" shrinkToFit="1"/>
    </xf>
    <xf numFmtId="0" fontId="5" fillId="0" borderId="53" xfId="0" applyFont="1" applyBorder="1" applyAlignment="1">
      <alignment horizontal="left" vertical="top" shrinkToFit="1"/>
    </xf>
    <xf numFmtId="0" fontId="5" fillId="0" borderId="54" xfId="0" applyFont="1" applyBorder="1" applyAlignment="1">
      <alignment horizontal="left" vertical="top"/>
    </xf>
    <xf numFmtId="0" fontId="5" fillId="0" borderId="0" xfId="0" applyFont="1" applyBorder="1" applyAlignment="1">
      <alignment horizontal="left" vertical="top"/>
    </xf>
    <xf numFmtId="0" fontId="7" fillId="0" borderId="56" xfId="0" applyFont="1" applyBorder="1" applyAlignment="1">
      <alignment vertical="center" shrinkToFit="1"/>
    </xf>
    <xf numFmtId="0" fontId="7" fillId="0" borderId="50" xfId="0" applyFont="1" applyBorder="1" applyAlignment="1">
      <alignment vertical="center" shrinkToFit="1"/>
    </xf>
    <xf numFmtId="0" fontId="5" fillId="0" borderId="0"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82"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8" xfId="0" applyFont="1" applyFill="1" applyBorder="1" applyAlignment="1">
      <alignment horizontal="left" vertical="top" wrapText="1" shrinkToFit="1"/>
    </xf>
    <xf numFmtId="0" fontId="5" fillId="0" borderId="62" xfId="0" applyFont="1" applyFill="1" applyBorder="1" applyAlignment="1">
      <alignment horizontal="left" vertical="top" wrapText="1" shrinkToFit="1"/>
    </xf>
    <xf numFmtId="0" fontId="5" fillId="0" borderId="59" xfId="0" applyFont="1" applyFill="1" applyBorder="1" applyAlignment="1">
      <alignment horizontal="left" vertical="top" wrapText="1" shrinkToFit="1"/>
    </xf>
    <xf numFmtId="0" fontId="5" fillId="0" borderId="54" xfId="0" applyFont="1" applyFill="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53" xfId="0" applyFont="1" applyFill="1" applyBorder="1" applyAlignment="1">
      <alignment horizontal="left" vertical="top" wrapText="1" shrinkToFit="1"/>
    </xf>
    <xf numFmtId="0" fontId="5" fillId="0" borderId="53" xfId="0" applyFont="1" applyBorder="1" applyAlignment="1">
      <alignment horizontal="left" vertical="top"/>
    </xf>
    <xf numFmtId="0" fontId="5" fillId="0" borderId="60" xfId="0" applyFont="1" applyBorder="1" applyAlignment="1">
      <alignment horizontal="left" vertical="top"/>
    </xf>
    <xf numFmtId="0" fontId="5" fillId="0" borderId="2" xfId="0" applyFont="1" applyBorder="1" applyAlignment="1">
      <alignment horizontal="left" vertical="top"/>
    </xf>
    <xf numFmtId="0" fontId="5" fillId="0" borderId="61" xfId="0" applyFont="1" applyBorder="1" applyAlignment="1">
      <alignment horizontal="left" vertical="top"/>
    </xf>
    <xf numFmtId="0" fontId="7" fillId="0" borderId="58" xfId="0" applyFont="1" applyBorder="1" applyAlignment="1">
      <alignment horizontal="left" vertical="top" wrapText="1"/>
    </xf>
    <xf numFmtId="0" fontId="7" fillId="0" borderId="62" xfId="0" applyFont="1" applyBorder="1" applyAlignment="1">
      <alignment horizontal="left" vertical="top" wrapText="1"/>
    </xf>
    <xf numFmtId="0" fontId="7" fillId="0" borderId="59" xfId="0" applyFont="1" applyBorder="1" applyAlignment="1">
      <alignment horizontal="left" vertical="top" wrapText="1"/>
    </xf>
    <xf numFmtId="0" fontId="7" fillId="0" borderId="54" xfId="0" applyFont="1" applyBorder="1" applyAlignment="1">
      <alignment horizontal="left" vertical="top" wrapText="1"/>
    </xf>
    <xf numFmtId="0" fontId="7" fillId="0" borderId="0" xfId="0" applyFont="1" applyBorder="1" applyAlignment="1">
      <alignment horizontal="left" vertical="top" wrapText="1"/>
    </xf>
    <xf numFmtId="0" fontId="7" fillId="0" borderId="53" xfId="0" applyFont="1" applyBorder="1" applyAlignment="1">
      <alignment horizontal="left" vertical="top" wrapText="1"/>
    </xf>
    <xf numFmtId="0" fontId="7" fillId="0" borderId="60" xfId="0" applyFont="1" applyBorder="1" applyAlignment="1">
      <alignment horizontal="left" vertical="top" wrapText="1"/>
    </xf>
    <xf numFmtId="0" fontId="7" fillId="0" borderId="2" xfId="0" applyFont="1" applyBorder="1" applyAlignment="1">
      <alignment horizontal="left" vertical="top" wrapText="1"/>
    </xf>
    <xf numFmtId="0" fontId="7" fillId="0" borderId="61" xfId="0" applyFont="1" applyBorder="1" applyAlignment="1">
      <alignment horizontal="left" vertical="top" wrapText="1"/>
    </xf>
    <xf numFmtId="0" fontId="2"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vertical="center" shrinkToFit="1"/>
    </xf>
    <xf numFmtId="0" fontId="5" fillId="0" borderId="58" xfId="0" applyFont="1" applyBorder="1" applyAlignment="1">
      <alignment horizontal="left" vertical="center"/>
    </xf>
    <xf numFmtId="0" fontId="5" fillId="0" borderId="62" xfId="0" applyFont="1" applyBorder="1" applyAlignment="1">
      <alignment horizontal="left" vertical="center"/>
    </xf>
    <xf numFmtId="0" fontId="5" fillId="0" borderId="59" xfId="0" applyFont="1" applyBorder="1" applyAlignment="1">
      <alignment horizontal="left" vertical="center"/>
    </xf>
    <xf numFmtId="180" fontId="5" fillId="0" borderId="63" xfId="0" applyNumberFormat="1" applyFont="1" applyBorder="1" applyAlignment="1">
      <alignment horizontal="center" vertical="center" shrinkToFit="1"/>
    </xf>
    <xf numFmtId="180" fontId="5" fillId="0" borderId="57" xfId="0" applyNumberFormat="1" applyFont="1" applyBorder="1" applyAlignment="1">
      <alignment horizontal="center" vertical="center" shrinkToFit="1"/>
    </xf>
    <xf numFmtId="0" fontId="5" fillId="0" borderId="58"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59" xfId="0" applyFont="1" applyBorder="1" applyAlignment="1">
      <alignment horizontal="left" vertical="center" shrinkToFit="1"/>
    </xf>
    <xf numFmtId="0" fontId="5" fillId="0" borderId="54" xfId="0" applyFont="1" applyBorder="1" applyAlignment="1">
      <alignment horizontal="left" vertical="center" shrinkToFit="1"/>
    </xf>
    <xf numFmtId="0" fontId="5" fillId="0" borderId="60"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51" xfId="0" applyFont="1" applyBorder="1" applyAlignment="1">
      <alignment horizontal="left" vertical="center" wrapText="1"/>
    </xf>
    <xf numFmtId="0" fontId="5" fillId="0" borderId="56" xfId="0" applyFont="1" applyBorder="1" applyAlignment="1">
      <alignment horizontal="left" vertical="center"/>
    </xf>
    <xf numFmtId="0" fontId="5" fillId="0" borderId="50" xfId="0" applyFont="1" applyBorder="1" applyAlignment="1">
      <alignment horizontal="left" vertical="center"/>
    </xf>
    <xf numFmtId="0" fontId="7" fillId="0" borderId="56"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5" fillId="0" borderId="60" xfId="0" applyFont="1" applyBorder="1" applyAlignment="1">
      <alignment horizontal="left" vertical="center"/>
    </xf>
    <xf numFmtId="0" fontId="5" fillId="0" borderId="2" xfId="0" applyFont="1" applyBorder="1" applyAlignment="1">
      <alignment horizontal="left" vertical="center"/>
    </xf>
    <xf numFmtId="0" fontId="5" fillId="0" borderId="61" xfId="0" applyFont="1" applyBorder="1" applyAlignment="1">
      <alignment horizontal="left" vertical="center"/>
    </xf>
    <xf numFmtId="0" fontId="5" fillId="0" borderId="6" xfId="0" applyFont="1" applyFill="1" applyBorder="1" applyAlignment="1">
      <alignment horizontal="left" vertical="center" shrinkToFit="1"/>
    </xf>
    <xf numFmtId="0" fontId="5" fillId="0" borderId="71" xfId="0" applyFont="1" applyBorder="1" applyAlignment="1">
      <alignment horizontal="left" vertical="center" shrinkToFit="1"/>
    </xf>
    <xf numFmtId="0" fontId="5" fillId="0" borderId="12"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5" fillId="0" borderId="58" xfId="0" applyFont="1" applyFill="1" applyBorder="1" applyAlignment="1">
      <alignment horizontal="left" vertical="center" shrinkToFit="1"/>
    </xf>
    <xf numFmtId="0" fontId="5" fillId="0" borderId="51" xfId="0" applyFont="1" applyBorder="1" applyAlignment="1">
      <alignment horizontal="left" vertical="center"/>
    </xf>
    <xf numFmtId="0" fontId="5" fillId="0" borderId="56" xfId="0" applyFont="1" applyBorder="1" applyAlignment="1">
      <alignment horizontal="left" vertical="center" wrapText="1"/>
    </xf>
    <xf numFmtId="0" fontId="7" fillId="2" borderId="51" xfId="0" applyFont="1" applyFill="1" applyBorder="1" applyAlignment="1">
      <alignment horizontal="center" vertical="center"/>
    </xf>
    <xf numFmtId="0" fontId="7" fillId="2" borderId="56" xfId="0" applyFont="1" applyFill="1" applyBorder="1" applyAlignment="1">
      <alignment horizontal="center" vertical="center"/>
    </xf>
    <xf numFmtId="0" fontId="7" fillId="2" borderId="50" xfId="0" applyFont="1" applyFill="1" applyBorder="1" applyAlignment="1">
      <alignment horizontal="center" vertical="center"/>
    </xf>
    <xf numFmtId="0" fontId="5" fillId="0" borderId="96" xfId="0" applyFont="1" applyBorder="1" applyAlignment="1">
      <alignment horizontal="left" vertical="center" shrinkToFit="1"/>
    </xf>
    <xf numFmtId="0" fontId="17" fillId="0" borderId="62" xfId="0" applyFont="1" applyBorder="1" applyAlignment="1">
      <alignment horizontal="center" vertical="center"/>
    </xf>
    <xf numFmtId="0" fontId="5" fillId="0" borderId="51" xfId="0" applyFont="1" applyBorder="1" applyAlignment="1">
      <alignment horizontal="center" vertical="center"/>
    </xf>
    <xf numFmtId="0" fontId="5" fillId="0" borderId="50" xfId="0" applyFont="1" applyBorder="1" applyAlignment="1">
      <alignment horizontal="center" vertical="center"/>
    </xf>
    <xf numFmtId="0" fontId="5" fillId="0" borderId="1" xfId="0" applyFont="1" applyBorder="1" applyAlignment="1">
      <alignment horizontal="right" vertical="center"/>
    </xf>
    <xf numFmtId="0" fontId="5" fillId="0" borderId="0" xfId="0" applyFont="1" applyBorder="1" applyAlignment="1">
      <alignment horizontal="left" vertical="top" wrapText="1"/>
    </xf>
    <xf numFmtId="0" fontId="5" fillId="0" borderId="0" xfId="0" applyFont="1" applyAlignment="1">
      <alignment horizontal="left" vertical="top"/>
    </xf>
    <xf numFmtId="0" fontId="5" fillId="0" borderId="54" xfId="0" applyFont="1" applyBorder="1" applyAlignment="1">
      <alignment horizontal="left" vertical="top" wrapText="1"/>
    </xf>
    <xf numFmtId="0" fontId="5" fillId="0" borderId="60" xfId="0" applyFont="1" applyBorder="1" applyAlignment="1">
      <alignment horizontal="left" vertical="top" wrapText="1"/>
    </xf>
    <xf numFmtId="0" fontId="5" fillId="0" borderId="2" xfId="0" applyFont="1" applyBorder="1" applyAlignment="1">
      <alignment horizontal="left" vertical="top" wrapText="1"/>
    </xf>
    <xf numFmtId="0" fontId="7" fillId="0" borderId="6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5" fillId="0" borderId="54" xfId="0" applyFont="1" applyBorder="1" applyAlignment="1">
      <alignment horizontal="left" vertical="top" shrinkToFit="1"/>
    </xf>
    <xf numFmtId="0" fontId="5" fillId="0" borderId="0" xfId="0" applyFont="1" applyBorder="1" applyAlignment="1">
      <alignment horizontal="left" vertical="top" shrinkToFit="1"/>
    </xf>
    <xf numFmtId="0" fontId="17" fillId="0" borderId="62" xfId="0" applyFont="1" applyBorder="1" applyAlignment="1">
      <alignment horizontal="right" vertical="center" shrinkToFit="1"/>
    </xf>
    <xf numFmtId="0" fontId="7" fillId="0" borderId="5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53" xfId="0" applyFont="1" applyBorder="1" applyAlignment="1">
      <alignment horizontal="left" vertical="center" shrinkToFit="1"/>
    </xf>
    <xf numFmtId="0" fontId="5" fillId="0" borderId="58" xfId="0" applyFont="1" applyBorder="1" applyAlignment="1">
      <alignment horizontal="left" vertical="top" shrinkToFit="1"/>
    </xf>
    <xf numFmtId="0" fontId="5" fillId="0" borderId="62" xfId="0" applyFont="1" applyBorder="1" applyAlignment="1">
      <alignment horizontal="left" vertical="top" shrinkToFit="1"/>
    </xf>
    <xf numFmtId="0" fontId="5" fillId="0" borderId="59" xfId="0" applyFont="1" applyBorder="1" applyAlignment="1">
      <alignment horizontal="left" vertical="top" shrinkToFit="1"/>
    </xf>
    <xf numFmtId="0" fontId="5" fillId="0" borderId="62" xfId="0" applyFont="1" applyBorder="1" applyAlignment="1">
      <alignment horizontal="right" vertical="center" shrinkToFit="1"/>
    </xf>
    <xf numFmtId="0" fontId="5" fillId="0" borderId="59"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53" xfId="0" applyFont="1" applyBorder="1" applyAlignment="1">
      <alignment horizontal="right" vertical="center" shrinkToFit="1"/>
    </xf>
    <xf numFmtId="0" fontId="7" fillId="2" borderId="51"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7" fillId="2" borderId="50" xfId="0" applyFont="1" applyFill="1" applyBorder="1" applyAlignment="1">
      <alignment horizontal="center" vertical="center" shrinkToFit="1"/>
    </xf>
    <xf numFmtId="0" fontId="19" fillId="0" borderId="0" xfId="0" applyFont="1" applyBorder="1" applyAlignment="1" applyProtection="1">
      <alignment horizontal="left" vertical="center"/>
    </xf>
    <xf numFmtId="181" fontId="5" fillId="4" borderId="89" xfId="0" applyNumberFormat="1" applyFont="1" applyFill="1" applyBorder="1" applyAlignment="1" applyProtection="1">
      <alignment vertical="center" shrinkToFit="1"/>
      <protection hidden="1"/>
    </xf>
    <xf numFmtId="181" fontId="5" fillId="4" borderId="97" xfId="0" applyNumberFormat="1" applyFont="1" applyFill="1" applyBorder="1" applyAlignment="1" applyProtection="1">
      <alignment vertical="center" shrinkToFit="1"/>
      <protection hidden="1"/>
    </xf>
    <xf numFmtId="181" fontId="5" fillId="4" borderId="85" xfId="0" applyNumberFormat="1" applyFont="1" applyFill="1" applyBorder="1" applyAlignment="1" applyProtection="1">
      <alignment vertical="center" shrinkToFit="1"/>
      <protection hidden="1"/>
    </xf>
    <xf numFmtId="181" fontId="5" fillId="4" borderId="98" xfId="0" applyNumberFormat="1" applyFont="1" applyFill="1" applyBorder="1" applyAlignment="1" applyProtection="1">
      <alignment vertical="center" shrinkToFit="1"/>
      <protection hidden="1"/>
    </xf>
    <xf numFmtId="181" fontId="5" fillId="4" borderId="9" xfId="0" applyNumberFormat="1" applyFont="1" applyFill="1" applyBorder="1" applyAlignment="1" applyProtection="1">
      <alignment vertical="center" shrinkToFit="1"/>
      <protection hidden="1"/>
    </xf>
    <xf numFmtId="181" fontId="5" fillId="4" borderId="10" xfId="0" applyNumberFormat="1" applyFont="1" applyFill="1" applyBorder="1" applyAlignment="1" applyProtection="1">
      <alignment vertical="center" shrinkToFit="1"/>
      <protection hidden="1"/>
    </xf>
    <xf numFmtId="181" fontId="5" fillId="4" borderId="20" xfId="0" applyNumberFormat="1" applyFont="1" applyFill="1" applyBorder="1" applyAlignment="1" applyProtection="1">
      <alignment vertical="center" shrinkToFit="1"/>
      <protection hidden="1"/>
    </xf>
    <xf numFmtId="181" fontId="5" fillId="4" borderId="88" xfId="0" applyNumberFormat="1" applyFont="1" applyFill="1" applyBorder="1" applyAlignment="1" applyProtection="1">
      <alignment vertical="center" shrinkToFit="1"/>
      <protection hidden="1"/>
    </xf>
    <xf numFmtId="181" fontId="5" fillId="4" borderId="45" xfId="0" applyNumberFormat="1" applyFont="1" applyFill="1" applyBorder="1" applyAlignment="1" applyProtection="1">
      <alignment vertical="center" shrinkToFit="1"/>
      <protection hidden="1"/>
    </xf>
    <xf numFmtId="181" fontId="5" fillId="4" borderId="47" xfId="0" applyNumberFormat="1" applyFont="1" applyFill="1" applyBorder="1" applyAlignment="1" applyProtection="1">
      <alignment vertical="center" shrinkToFit="1"/>
      <protection hidden="1"/>
    </xf>
    <xf numFmtId="181" fontId="5" fillId="4" borderId="84" xfId="0" applyNumberFormat="1" applyFont="1" applyFill="1" applyBorder="1" applyAlignment="1" applyProtection="1">
      <alignment vertical="center" shrinkToFit="1"/>
      <protection hidden="1"/>
    </xf>
    <xf numFmtId="178" fontId="5" fillId="4" borderId="94" xfId="0" applyNumberFormat="1" applyFont="1" applyFill="1" applyBorder="1" applyAlignment="1" applyProtection="1">
      <alignment horizontal="center" vertical="center" shrinkToFit="1"/>
    </xf>
    <xf numFmtId="178" fontId="5" fillId="4" borderId="90" xfId="0" applyNumberFormat="1" applyFont="1" applyFill="1" applyBorder="1" applyAlignment="1" applyProtection="1">
      <alignment horizontal="center" vertical="center" shrinkToFit="1"/>
    </xf>
    <xf numFmtId="178" fontId="5" fillId="4" borderId="91" xfId="0" applyNumberFormat="1" applyFont="1" applyFill="1" applyBorder="1" applyAlignment="1" applyProtection="1">
      <alignment horizontal="center" vertical="center" shrinkToFit="1"/>
    </xf>
    <xf numFmtId="178" fontId="5" fillId="4" borderId="95" xfId="0" applyNumberFormat="1" applyFont="1" applyFill="1" applyBorder="1" applyAlignment="1" applyProtection="1">
      <alignment horizontal="center" vertical="center" shrinkToFit="1"/>
    </xf>
    <xf numFmtId="178" fontId="5" fillId="4" borderId="92" xfId="0" applyNumberFormat="1" applyFont="1" applyFill="1" applyBorder="1" applyAlignment="1" applyProtection="1">
      <alignment horizontal="center" vertical="center" shrinkToFit="1"/>
    </xf>
    <xf numFmtId="178" fontId="5" fillId="4" borderId="93" xfId="0" applyNumberFormat="1" applyFont="1" applyFill="1" applyBorder="1" applyAlignment="1" applyProtection="1">
      <alignment horizontal="center" vertical="center" shrinkToFit="1"/>
    </xf>
    <xf numFmtId="181" fontId="5" fillId="4" borderId="6" xfId="0" applyNumberFormat="1" applyFont="1" applyFill="1" applyBorder="1" applyAlignment="1" applyProtection="1">
      <alignment vertical="center" shrinkToFit="1"/>
      <protection hidden="1"/>
    </xf>
    <xf numFmtId="181" fontId="5" fillId="4" borderId="7" xfId="0" applyNumberFormat="1" applyFont="1" applyFill="1" applyBorder="1" applyAlignment="1" applyProtection="1">
      <alignment vertical="center" shrinkToFit="1"/>
      <protection hidden="1"/>
    </xf>
    <xf numFmtId="181" fontId="5" fillId="4" borderId="11" xfId="0" applyNumberFormat="1" applyFont="1" applyFill="1" applyBorder="1" applyAlignment="1" applyProtection="1">
      <alignment vertical="center" shrinkToFit="1"/>
      <protection hidden="1"/>
    </xf>
    <xf numFmtId="181" fontId="5" fillId="4" borderId="19" xfId="0" applyNumberFormat="1" applyFont="1" applyFill="1" applyBorder="1" applyAlignment="1" applyProtection="1">
      <alignment vertical="center" shrinkToFit="1"/>
      <protection hidden="1"/>
    </xf>
    <xf numFmtId="181" fontId="5" fillId="4" borderId="99" xfId="0" applyNumberFormat="1" applyFont="1" applyFill="1" applyBorder="1" applyAlignment="1" applyProtection="1">
      <alignment vertical="center" shrinkToFit="1"/>
      <protection hidden="1"/>
    </xf>
    <xf numFmtId="181" fontId="5" fillId="4" borderId="29" xfId="0" applyNumberFormat="1" applyFont="1" applyFill="1" applyBorder="1" applyAlignment="1" applyProtection="1">
      <alignment vertical="center" shrinkToFit="1"/>
      <protection hidden="1"/>
    </xf>
    <xf numFmtId="181" fontId="5" fillId="4" borderId="46" xfId="0" applyNumberFormat="1" applyFont="1" applyFill="1" applyBorder="1" applyAlignment="1" applyProtection="1">
      <alignment vertical="center" shrinkToFit="1"/>
      <protection hidden="1"/>
    </xf>
    <xf numFmtId="181" fontId="5" fillId="4" borderId="87" xfId="0" applyNumberFormat="1" applyFont="1" applyFill="1" applyBorder="1" applyAlignment="1" applyProtection="1">
      <alignment vertical="center" shrinkToFit="1"/>
      <protection hidden="1"/>
    </xf>
    <xf numFmtId="181" fontId="5" fillId="4" borderId="28" xfId="0" applyNumberFormat="1" applyFont="1" applyFill="1" applyBorder="1" applyAlignment="1" applyProtection="1">
      <alignment vertical="center" shrinkToFit="1"/>
      <protection hidden="1"/>
    </xf>
    <xf numFmtId="181" fontId="5" fillId="4" borderId="48" xfId="0" applyNumberFormat="1" applyFont="1" applyFill="1" applyBorder="1" applyAlignment="1" applyProtection="1">
      <alignment vertical="center" shrinkToFit="1"/>
      <protection hidden="1"/>
    </xf>
    <xf numFmtId="177" fontId="5" fillId="4" borderId="85" xfId="0" applyNumberFormat="1" applyFont="1" applyFill="1" applyBorder="1" applyAlignment="1" applyProtection="1">
      <alignment vertical="center" shrinkToFit="1"/>
      <protection hidden="1"/>
    </xf>
    <xf numFmtId="177" fontId="5" fillId="3" borderId="9" xfId="0" applyNumberFormat="1" applyFont="1" applyFill="1" applyBorder="1" applyAlignment="1" applyProtection="1">
      <alignment vertical="center" shrinkToFit="1"/>
      <protection locked="0"/>
    </xf>
    <xf numFmtId="177" fontId="5" fillId="3" borderId="10" xfId="0" applyNumberFormat="1" applyFont="1" applyFill="1" applyBorder="1" applyAlignment="1" applyProtection="1">
      <alignment vertical="center" shrinkToFit="1"/>
      <protection locked="0"/>
    </xf>
    <xf numFmtId="177" fontId="5" fillId="4" borderId="11" xfId="0" applyNumberFormat="1" applyFont="1" applyFill="1" applyBorder="1" applyAlignment="1" applyProtection="1">
      <alignment vertical="center" shrinkToFit="1"/>
      <protection hidden="1"/>
    </xf>
    <xf numFmtId="177" fontId="5" fillId="3" borderId="6" xfId="0" applyNumberFormat="1" applyFont="1" applyFill="1" applyBorder="1" applyAlignment="1" applyProtection="1">
      <alignment vertical="center" shrinkToFit="1"/>
      <protection locked="0"/>
    </xf>
    <xf numFmtId="177" fontId="5" fillId="3" borderId="7" xfId="0" applyNumberFormat="1" applyFont="1" applyFill="1" applyBorder="1" applyAlignment="1" applyProtection="1">
      <alignment vertical="center" shrinkToFit="1"/>
      <protection locked="0"/>
    </xf>
    <xf numFmtId="177" fontId="5" fillId="4" borderId="89" xfId="0" applyNumberFormat="1" applyFont="1" applyFill="1" applyBorder="1" applyAlignment="1" applyProtection="1">
      <alignment vertical="center" shrinkToFit="1"/>
      <protection hidden="1"/>
    </xf>
    <xf numFmtId="177" fontId="5" fillId="3" borderId="45" xfId="0" applyNumberFormat="1" applyFont="1" applyFill="1" applyBorder="1" applyAlignment="1" applyProtection="1">
      <alignment vertical="center" shrinkToFit="1"/>
      <protection locked="0"/>
    </xf>
    <xf numFmtId="177" fontId="5" fillId="3" borderId="46" xfId="0" applyNumberFormat="1" applyFont="1" applyFill="1" applyBorder="1" applyAlignment="1" applyProtection="1">
      <alignment vertical="center" shrinkToFit="1"/>
      <protection locked="0"/>
    </xf>
    <xf numFmtId="177" fontId="5" fillId="4" borderId="29" xfId="0" applyNumberFormat="1" applyFont="1" applyFill="1" applyBorder="1" applyAlignment="1" applyProtection="1">
      <alignment vertical="center" shrinkToFit="1"/>
      <protection hidden="1"/>
    </xf>
    <xf numFmtId="177" fontId="5" fillId="4" borderId="10" xfId="0" applyNumberFormat="1" applyFont="1" applyFill="1" applyBorder="1" applyAlignment="1" applyProtection="1">
      <alignment vertical="center" shrinkToFit="1"/>
      <protection hidden="1"/>
    </xf>
    <xf numFmtId="177" fontId="5" fillId="4" borderId="94" xfId="0" applyNumberFormat="1" applyFont="1" applyFill="1" applyBorder="1" applyAlignment="1" applyProtection="1">
      <alignment horizontal="center" vertical="center" shrinkToFit="1"/>
    </xf>
    <xf numFmtId="177" fontId="5" fillId="4" borderId="90" xfId="0" applyNumberFormat="1" applyFont="1" applyFill="1" applyBorder="1" applyAlignment="1" applyProtection="1">
      <alignment horizontal="center" vertical="center" shrinkToFit="1"/>
    </xf>
    <xf numFmtId="177" fontId="5" fillId="4" borderId="95" xfId="0" applyNumberFormat="1" applyFont="1" applyFill="1" applyBorder="1" applyAlignment="1" applyProtection="1">
      <alignment horizontal="center" vertical="center" shrinkToFit="1"/>
    </xf>
    <xf numFmtId="177" fontId="5" fillId="4" borderId="92" xfId="0" applyNumberFormat="1" applyFont="1" applyFill="1" applyBorder="1" applyAlignment="1" applyProtection="1">
      <alignment horizontal="center" vertical="center" shrinkToFit="1"/>
    </xf>
    <xf numFmtId="177" fontId="5" fillId="4" borderId="88" xfId="0" applyNumberFormat="1" applyFont="1" applyFill="1" applyBorder="1" applyAlignment="1" applyProtection="1">
      <alignment vertical="center" shrinkToFit="1"/>
      <protection hidden="1"/>
    </xf>
    <xf numFmtId="177" fontId="5" fillId="4" borderId="84" xfId="0" applyNumberFormat="1" applyFont="1" applyFill="1" applyBorder="1" applyAlignment="1" applyProtection="1">
      <alignment vertical="center" shrinkToFit="1"/>
      <protection hidden="1"/>
    </xf>
    <xf numFmtId="177" fontId="5" fillId="4" borderId="48" xfId="0" applyNumberFormat="1" applyFont="1" applyFill="1" applyBorder="1" applyAlignment="1" applyProtection="1">
      <alignment vertical="center" shrinkToFit="1"/>
      <protection hidden="1"/>
    </xf>
    <xf numFmtId="177" fontId="5" fillId="4" borderId="46" xfId="0" applyNumberFormat="1" applyFont="1" applyFill="1" applyBorder="1" applyAlignment="1" applyProtection="1">
      <alignment vertical="center" shrinkToFit="1"/>
      <protection hidden="1"/>
    </xf>
    <xf numFmtId="177" fontId="5" fillId="4" borderId="31" xfId="0" applyNumberFormat="1" applyFont="1" applyFill="1" applyBorder="1" applyAlignment="1" applyProtection="1">
      <alignment vertical="center" shrinkToFit="1"/>
      <protection hidden="1"/>
    </xf>
    <xf numFmtId="177" fontId="5" fillId="4" borderId="24" xfId="0" applyNumberFormat="1" applyFont="1" applyFill="1" applyBorder="1" applyAlignment="1" applyProtection="1">
      <alignment vertical="center" shrinkToFit="1"/>
      <protection hidden="1"/>
    </xf>
    <xf numFmtId="0" fontId="6" fillId="0" borderId="0" xfId="0" applyFont="1" applyBorder="1" applyAlignment="1" applyProtection="1">
      <alignment horizontal="left"/>
    </xf>
    <xf numFmtId="0" fontId="6" fillId="0" borderId="0" xfId="0" applyFont="1" applyAlignment="1" applyProtection="1">
      <alignment horizontal="left"/>
    </xf>
    <xf numFmtId="0" fontId="6" fillId="0" borderId="70" xfId="0" applyFont="1" applyBorder="1" applyAlignment="1" applyProtection="1">
      <alignment horizontal="left" vertical="center" shrinkToFit="1"/>
    </xf>
    <xf numFmtId="0" fontId="6" fillId="0" borderId="20" xfId="0" applyFont="1" applyBorder="1" applyAlignment="1" applyProtection="1">
      <alignment horizontal="left" vertical="center" shrinkToFit="1"/>
    </xf>
    <xf numFmtId="179" fontId="5" fillId="3" borderId="29" xfId="0" applyNumberFormat="1" applyFont="1" applyFill="1" applyBorder="1" applyAlignment="1" applyProtection="1">
      <alignment vertical="center" shrinkToFit="1"/>
      <protection locked="0"/>
    </xf>
    <xf numFmtId="179" fontId="5" fillId="3" borderId="10" xfId="0" applyNumberFormat="1" applyFont="1" applyFill="1" applyBorder="1" applyAlignment="1" applyProtection="1">
      <alignment vertical="center" shrinkToFit="1"/>
      <protection locked="0"/>
    </xf>
    <xf numFmtId="179" fontId="5" fillId="4" borderId="31" xfId="0" applyNumberFormat="1" applyFont="1" applyFill="1" applyBorder="1" applyAlignment="1" applyProtection="1">
      <alignment vertical="center" shrinkToFit="1"/>
      <protection hidden="1"/>
    </xf>
    <xf numFmtId="179" fontId="5" fillId="4" borderId="24" xfId="0" applyNumberFormat="1" applyFont="1" applyFill="1" applyBorder="1" applyAlignment="1" applyProtection="1">
      <alignment vertical="center" shrinkToFit="1"/>
      <protection hidden="1"/>
    </xf>
    <xf numFmtId="179" fontId="5" fillId="4" borderId="74" xfId="0" applyNumberFormat="1" applyFont="1" applyFill="1" applyBorder="1" applyAlignment="1" applyProtection="1">
      <alignment vertical="center" shrinkToFit="1"/>
      <protection hidden="1"/>
    </xf>
    <xf numFmtId="179" fontId="5" fillId="4" borderId="77" xfId="0" applyNumberFormat="1" applyFont="1" applyFill="1" applyBorder="1" applyAlignment="1" applyProtection="1">
      <alignment vertical="center" shrinkToFit="1"/>
      <protection hidden="1"/>
    </xf>
    <xf numFmtId="0" fontId="6" fillId="0" borderId="55" xfId="0" applyFont="1" applyBorder="1" applyAlignment="1" applyProtection="1">
      <alignment horizontal="center" vertical="center" textRotation="255" shrinkToFit="1"/>
    </xf>
    <xf numFmtId="0" fontId="6" fillId="0" borderId="43" xfId="0" applyFont="1" applyBorder="1" applyAlignment="1" applyProtection="1">
      <alignment horizontal="center" vertical="center" textRotation="255" shrinkToFit="1"/>
    </xf>
    <xf numFmtId="0" fontId="6" fillId="0" borderId="43" xfId="0" applyFont="1" applyBorder="1" applyAlignment="1" applyProtection="1">
      <alignment vertical="center" textRotation="255" shrinkToFit="1"/>
    </xf>
    <xf numFmtId="0" fontId="6" fillId="0" borderId="67" xfId="0" applyFont="1" applyFill="1" applyBorder="1" applyAlignment="1" applyProtection="1">
      <alignment horizontal="left" vertical="center" shrinkToFit="1"/>
    </xf>
    <xf numFmtId="0" fontId="6" fillId="0" borderId="69" xfId="0" applyFont="1" applyFill="1" applyBorder="1" applyAlignment="1" applyProtection="1">
      <alignment horizontal="left" vertical="center" shrinkToFit="1"/>
    </xf>
    <xf numFmtId="49" fontId="6" fillId="0" borderId="74" xfId="0" applyNumberFormat="1" applyFont="1" applyFill="1" applyBorder="1" applyAlignment="1" applyProtection="1">
      <alignment horizontal="left" vertical="center" shrinkToFit="1"/>
    </xf>
    <xf numFmtId="49" fontId="6" fillId="0" borderId="75" xfId="0" applyNumberFormat="1" applyFont="1" applyFill="1" applyBorder="1" applyAlignment="1" applyProtection="1">
      <alignment vertical="center" shrinkToFit="1"/>
    </xf>
    <xf numFmtId="49" fontId="6" fillId="0" borderId="76" xfId="0" applyNumberFormat="1" applyFont="1" applyFill="1" applyBorder="1" applyAlignment="1" applyProtection="1">
      <alignment vertical="center" shrinkToFit="1"/>
    </xf>
    <xf numFmtId="0" fontId="6" fillId="0" borderId="90" xfId="0" applyFont="1" applyBorder="1" applyAlignment="1" applyProtection="1">
      <alignment horizontal="center" vertical="center" shrinkToFit="1"/>
    </xf>
    <xf numFmtId="0" fontId="6" fillId="0" borderId="91" xfId="0" applyFont="1" applyBorder="1" applyAlignment="1" applyProtection="1">
      <alignment horizontal="center" vertical="center" shrinkToFit="1"/>
    </xf>
    <xf numFmtId="0" fontId="6" fillId="0" borderId="92" xfId="0" applyFont="1" applyBorder="1" applyAlignment="1" applyProtection="1">
      <alignment horizontal="center" vertical="center" shrinkToFit="1"/>
    </xf>
    <xf numFmtId="0" fontId="6" fillId="0" borderId="93" xfId="0" applyFont="1" applyBorder="1" applyAlignment="1" applyProtection="1">
      <alignment horizontal="center" vertical="center" shrinkToFit="1"/>
    </xf>
    <xf numFmtId="179" fontId="5" fillId="4" borderId="94" xfId="0" applyNumberFormat="1" applyFont="1" applyFill="1" applyBorder="1" applyAlignment="1" applyProtection="1">
      <alignment horizontal="center" vertical="center" shrinkToFit="1"/>
    </xf>
    <xf numFmtId="179" fontId="5" fillId="4" borderId="90" xfId="0" applyNumberFormat="1" applyFont="1" applyFill="1" applyBorder="1" applyAlignment="1" applyProtection="1">
      <alignment horizontal="center" vertical="center" shrinkToFit="1"/>
    </xf>
    <xf numFmtId="179" fontId="5" fillId="4" borderId="95" xfId="0" applyNumberFormat="1" applyFont="1" applyFill="1" applyBorder="1" applyAlignment="1" applyProtection="1">
      <alignment horizontal="center" vertical="center" shrinkToFit="1"/>
    </xf>
    <xf numFmtId="179" fontId="5" fillId="4" borderId="92" xfId="0" applyNumberFormat="1" applyFont="1" applyFill="1" applyBorder="1" applyAlignment="1" applyProtection="1">
      <alignment horizontal="center" vertical="center" shrinkToFit="1"/>
    </xf>
    <xf numFmtId="177" fontId="5" fillId="4" borderId="94" xfId="0" applyNumberFormat="1" applyFont="1" applyFill="1" applyBorder="1" applyAlignment="1" applyProtection="1">
      <alignment horizontal="center" vertical="center" shrinkToFit="1"/>
      <protection locked="0"/>
    </xf>
    <xf numFmtId="177" fontId="5" fillId="4" borderId="90" xfId="0" applyNumberFormat="1" applyFont="1" applyFill="1" applyBorder="1" applyAlignment="1" applyProtection="1">
      <alignment horizontal="center" vertical="center" shrinkToFit="1"/>
      <protection locked="0"/>
    </xf>
    <xf numFmtId="177" fontId="5" fillId="4" borderId="95" xfId="0" applyNumberFormat="1" applyFont="1" applyFill="1" applyBorder="1" applyAlignment="1" applyProtection="1">
      <alignment horizontal="center" vertical="center" shrinkToFit="1"/>
      <protection locked="0"/>
    </xf>
    <xf numFmtId="177" fontId="5" fillId="4" borderId="92" xfId="0" applyNumberFormat="1" applyFont="1" applyFill="1" applyBorder="1" applyAlignment="1" applyProtection="1">
      <alignment horizontal="center" vertical="center" shrinkToFit="1"/>
      <protection locked="0"/>
    </xf>
    <xf numFmtId="0" fontId="6" fillId="0" borderId="73" xfId="0" applyFont="1" applyBorder="1" applyAlignment="1" applyProtection="1">
      <alignment horizontal="left" vertical="center" shrinkToFit="1"/>
    </xf>
    <xf numFmtId="0" fontId="6" fillId="0" borderId="47" xfId="0" applyFont="1" applyBorder="1" applyAlignment="1" applyProtection="1">
      <alignment horizontal="left" vertical="center" shrinkToFit="1"/>
    </xf>
    <xf numFmtId="0" fontId="8" fillId="0" borderId="33" xfId="0" applyFont="1" applyBorder="1" applyAlignment="1" applyProtection="1">
      <alignment horizontal="left" shrinkToFit="1"/>
    </xf>
    <xf numFmtId="0" fontId="7" fillId="0" borderId="0" xfId="0" applyFont="1" applyBorder="1" applyAlignment="1" applyProtection="1">
      <alignment horizontal="left" shrinkToFit="1"/>
    </xf>
    <xf numFmtId="0" fontId="5" fillId="0" borderId="70" xfId="0" applyFont="1" applyBorder="1" applyAlignment="1" applyProtection="1">
      <alignment horizontal="left" vertical="center" shrinkToFit="1"/>
    </xf>
    <xf numFmtId="0" fontId="5" fillId="0" borderId="20" xfId="0" applyFont="1" applyBorder="1" applyAlignment="1" applyProtection="1">
      <alignment horizontal="left" vertical="center" shrinkToFit="1"/>
    </xf>
    <xf numFmtId="0" fontId="5" fillId="0" borderId="72" xfId="0" applyFont="1" applyFill="1" applyBorder="1" applyAlignment="1" applyProtection="1">
      <alignment horizontal="left" vertical="center" shrinkToFit="1"/>
    </xf>
    <xf numFmtId="0" fontId="5" fillId="0" borderId="25" xfId="0" applyFont="1" applyFill="1" applyBorder="1" applyAlignment="1" applyProtection="1">
      <alignment horizontal="left" vertical="center" shrinkToFit="1"/>
    </xf>
    <xf numFmtId="0" fontId="6" fillId="0" borderId="70" xfId="0" applyFont="1" applyBorder="1" applyAlignment="1" applyProtection="1">
      <alignment horizontal="center" vertical="center" shrinkToFit="1"/>
    </xf>
    <xf numFmtId="0" fontId="6" fillId="0" borderId="20" xfId="0" applyFont="1" applyBorder="1" applyAlignment="1" applyProtection="1">
      <alignment horizontal="center" vertical="center" shrinkToFit="1"/>
    </xf>
    <xf numFmtId="179" fontId="5" fillId="3" borderId="48" xfId="0" applyNumberFormat="1" applyFont="1" applyFill="1" applyBorder="1" applyAlignment="1" applyProtection="1">
      <alignment vertical="center" shrinkToFit="1"/>
      <protection locked="0"/>
    </xf>
    <xf numFmtId="179" fontId="5" fillId="3" borderId="46" xfId="0" applyNumberFormat="1" applyFont="1" applyFill="1" applyBorder="1" applyAlignment="1" applyProtection="1">
      <alignment vertical="center" shrinkToFit="1"/>
      <protection locked="0"/>
    </xf>
    <xf numFmtId="0" fontId="6" fillId="0" borderId="5" xfId="0" applyFont="1" applyBorder="1" applyAlignment="1" applyProtection="1">
      <alignment vertical="center" textRotation="255" shrinkToFit="1"/>
    </xf>
    <xf numFmtId="0" fontId="5" fillId="0" borderId="14" xfId="0" applyFont="1" applyBorder="1" applyAlignment="1" applyProtection="1">
      <alignment vertical="center" textRotation="255" shrinkToFit="1"/>
    </xf>
    <xf numFmtId="0" fontId="5" fillId="0" borderId="8" xfId="0" applyFont="1" applyBorder="1" applyAlignment="1" applyProtection="1">
      <alignment vertical="center" textRotation="255" shrinkToFit="1"/>
    </xf>
    <xf numFmtId="0" fontId="5" fillId="0" borderId="11" xfId="0" applyFont="1" applyBorder="1" applyAlignment="1" applyProtection="1">
      <alignment vertical="center" textRotation="255" shrinkToFit="1"/>
    </xf>
    <xf numFmtId="0" fontId="6" fillId="0" borderId="42" xfId="0" applyFont="1" applyBorder="1" applyAlignment="1" applyProtection="1">
      <alignment vertical="center" textRotation="255" shrinkToFit="1"/>
    </xf>
    <xf numFmtId="0" fontId="6" fillId="0" borderId="44" xfId="0" applyFont="1" applyBorder="1" applyAlignment="1" applyProtection="1">
      <alignment vertical="center" textRotation="255" shrinkToFit="1"/>
    </xf>
    <xf numFmtId="0" fontId="5" fillId="0" borderId="71" xfId="0" applyFont="1" applyBorder="1" applyAlignment="1" applyProtection="1">
      <alignment horizontal="left" vertical="center" shrinkToFit="1"/>
    </xf>
    <xf numFmtId="0" fontId="5" fillId="0" borderId="19" xfId="0" applyFont="1" applyBorder="1" applyAlignment="1" applyProtection="1">
      <alignment horizontal="left" vertical="center" shrinkToFit="1"/>
    </xf>
    <xf numFmtId="177" fontId="5" fillId="4" borderId="87" xfId="0" applyNumberFormat="1" applyFont="1" applyFill="1" applyBorder="1" applyAlignment="1" applyProtection="1">
      <alignment vertical="center" shrinkToFit="1"/>
      <protection hidden="1"/>
    </xf>
    <xf numFmtId="177" fontId="5" fillId="4" borderId="28" xfId="0" applyNumberFormat="1" applyFont="1" applyFill="1" applyBorder="1" applyAlignment="1" applyProtection="1">
      <alignment vertical="center" shrinkToFit="1"/>
      <protection hidden="1"/>
    </xf>
    <xf numFmtId="177" fontId="5" fillId="4" borderId="7" xfId="0" applyNumberFormat="1" applyFont="1" applyFill="1" applyBorder="1" applyAlignment="1" applyProtection="1">
      <alignment vertical="center" shrinkToFit="1"/>
      <protection hidden="1"/>
    </xf>
    <xf numFmtId="179" fontId="5" fillId="4" borderId="30" xfId="0" applyNumberFormat="1" applyFont="1" applyFill="1" applyBorder="1" applyAlignment="1" applyProtection="1">
      <alignment vertical="center" shrinkToFit="1"/>
      <protection hidden="1"/>
    </xf>
    <xf numFmtId="179" fontId="5" fillId="4" borderId="13" xfId="0" applyNumberFormat="1" applyFont="1" applyFill="1" applyBorder="1" applyAlignment="1" applyProtection="1">
      <alignment vertical="center" shrinkToFit="1"/>
      <protection hidden="1"/>
    </xf>
    <xf numFmtId="0" fontId="5" fillId="0" borderId="70" xfId="0" applyFont="1" applyBorder="1" applyAlignment="1" applyProtection="1">
      <alignment vertical="center" shrinkToFit="1"/>
    </xf>
    <xf numFmtId="0" fontId="5" fillId="0" borderId="20" xfId="0" applyFont="1" applyBorder="1" applyAlignment="1" applyProtection="1">
      <alignment vertical="center" shrinkToFit="1"/>
    </xf>
    <xf numFmtId="179" fontId="5" fillId="3" borderId="28" xfId="0" applyNumberFormat="1" applyFont="1" applyFill="1" applyBorder="1" applyAlignment="1" applyProtection="1">
      <alignment vertical="center" shrinkToFit="1"/>
      <protection locked="0"/>
    </xf>
    <xf numFmtId="179" fontId="5" fillId="3" borderId="7" xfId="0" applyNumberFormat="1" applyFont="1" applyFill="1" applyBorder="1" applyAlignment="1" applyProtection="1">
      <alignment vertical="center" shrinkToFit="1"/>
      <protection locked="0"/>
    </xf>
    <xf numFmtId="0" fontId="8" fillId="0" borderId="0" xfId="0" applyFont="1" applyBorder="1" applyAlignment="1" applyProtection="1">
      <alignment horizontal="center" vertical="center"/>
    </xf>
    <xf numFmtId="0" fontId="8" fillId="0" borderId="51" xfId="0" applyFont="1" applyBorder="1" applyAlignment="1" applyProtection="1">
      <alignment horizontal="center" vertical="center" shrinkToFit="1"/>
    </xf>
    <xf numFmtId="0" fontId="6" fillId="0" borderId="56" xfId="0" applyFont="1" applyBorder="1" applyAlignment="1" applyProtection="1">
      <alignment horizontal="center" vertical="center" shrinkToFit="1"/>
    </xf>
    <xf numFmtId="0" fontId="6" fillId="0" borderId="50" xfId="0" applyFont="1" applyBorder="1" applyAlignment="1" applyProtection="1">
      <alignment horizontal="center" vertical="center" shrinkToFit="1"/>
    </xf>
    <xf numFmtId="0" fontId="10" fillId="3" borderId="51" xfId="0" applyFont="1" applyFill="1" applyBorder="1" applyAlignment="1" applyProtection="1">
      <alignment horizontal="center" vertical="center" shrinkToFit="1"/>
      <protection locked="0"/>
    </xf>
    <xf numFmtId="0" fontId="6" fillId="3" borderId="56" xfId="0" applyFont="1" applyFill="1" applyBorder="1" applyAlignment="1" applyProtection="1">
      <alignment vertical="center" shrinkToFit="1"/>
      <protection locked="0"/>
    </xf>
    <xf numFmtId="0" fontId="6" fillId="3" borderId="50" xfId="0" applyFont="1" applyFill="1" applyBorder="1" applyAlignment="1" applyProtection="1">
      <alignment vertical="center" shrinkToFit="1"/>
      <protection locked="0"/>
    </xf>
    <xf numFmtId="0" fontId="6" fillId="0" borderId="32" xfId="0" applyFont="1" applyBorder="1" applyAlignment="1" applyProtection="1">
      <alignment horizontal="center" vertical="top" shrinkToFit="1"/>
    </xf>
    <xf numFmtId="0" fontId="6" fillId="0" borderId="33" xfId="0" applyFont="1" applyBorder="1" applyAlignment="1" applyProtection="1">
      <alignment horizontal="center" vertical="top" shrinkToFit="1"/>
    </xf>
    <xf numFmtId="0" fontId="6" fillId="0" borderId="34" xfId="0" applyFont="1" applyBorder="1" applyAlignment="1" applyProtection="1">
      <alignment horizontal="center" vertical="top" shrinkToFit="1"/>
    </xf>
    <xf numFmtId="0" fontId="6" fillId="3" borderId="26"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6" fillId="0" borderId="35" xfId="0" applyFont="1" applyBorder="1" applyAlignment="1" applyProtection="1">
      <alignment horizontal="left" vertical="center" wrapText="1"/>
    </xf>
    <xf numFmtId="0" fontId="6" fillId="0" borderId="36" xfId="0" applyFont="1" applyBorder="1" applyAlignment="1" applyProtection="1">
      <alignment horizontal="left" vertical="center" wrapText="1"/>
    </xf>
    <xf numFmtId="0" fontId="6" fillId="0" borderId="37" xfId="0" applyFont="1" applyBorder="1" applyAlignment="1" applyProtection="1">
      <alignment horizontal="left" vertical="center" wrapText="1"/>
    </xf>
    <xf numFmtId="0" fontId="6" fillId="0" borderId="38"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6" fillId="0" borderId="40"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41" xfId="0" applyFont="1" applyBorder="1" applyAlignment="1" applyProtection="1">
      <alignment horizontal="left" vertical="center" wrapText="1"/>
    </xf>
    <xf numFmtId="0" fontId="6" fillId="0" borderId="32" xfId="0" applyFont="1" applyFill="1" applyBorder="1" applyAlignment="1" applyProtection="1">
      <alignment horizontal="center" vertical="center" shrinkToFit="1"/>
    </xf>
    <xf numFmtId="0" fontId="6" fillId="0" borderId="33" xfId="0" applyFont="1" applyFill="1" applyBorder="1" applyAlignment="1" applyProtection="1">
      <alignment horizontal="center" vertical="center" shrinkToFit="1"/>
    </xf>
    <xf numFmtId="0" fontId="6" fillId="0" borderId="34" xfId="0" applyFont="1" applyFill="1" applyBorder="1" applyAlignment="1" applyProtection="1">
      <alignment horizontal="center" vertical="center" shrinkToFit="1"/>
    </xf>
    <xf numFmtId="0" fontId="6" fillId="0" borderId="26"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shrinkToFit="1"/>
    </xf>
    <xf numFmtId="0" fontId="6" fillId="0" borderId="27" xfId="0" applyFont="1" applyFill="1" applyBorder="1" applyAlignment="1" applyProtection="1">
      <alignment horizontal="center" vertical="center" wrapText="1" shrinkToFit="1"/>
    </xf>
    <xf numFmtId="0" fontId="6" fillId="0" borderId="1"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shrinkToFit="1"/>
    </xf>
    <xf numFmtId="0" fontId="6" fillId="0" borderId="18" xfId="0" applyFont="1" applyFill="1" applyBorder="1" applyAlignment="1" applyProtection="1">
      <alignment horizontal="center" vertical="center" shrinkToFit="1"/>
    </xf>
    <xf numFmtId="0" fontId="6" fillId="0" borderId="51" xfId="0" applyFont="1" applyBorder="1" applyAlignment="1" applyProtection="1">
      <alignment horizontal="center" vertical="top" wrapText="1" shrinkToFit="1"/>
    </xf>
    <xf numFmtId="0" fontId="6" fillId="0" borderId="52" xfId="0" applyFont="1" applyBorder="1" applyAlignment="1" applyProtection="1">
      <alignment horizontal="center" vertical="top" shrinkToFit="1"/>
    </xf>
    <xf numFmtId="0" fontId="6" fillId="0" borderId="27" xfId="0" applyFont="1" applyBorder="1" applyAlignment="1" applyProtection="1">
      <alignment horizontal="center" vertical="center" wrapText="1" shrinkToFit="1"/>
    </xf>
    <xf numFmtId="0" fontId="6" fillId="0" borderId="18" xfId="0" applyFont="1" applyBorder="1" applyAlignment="1" applyProtection="1">
      <alignment horizontal="center" vertical="center" shrinkToFit="1"/>
    </xf>
    <xf numFmtId="0" fontId="9" fillId="0" borderId="51"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1" fillId="0" borderId="51" xfId="0" applyFont="1" applyBorder="1" applyAlignment="1" applyProtection="1">
      <alignment horizontal="center" vertical="top" shrinkToFit="1"/>
    </xf>
    <xf numFmtId="0" fontId="6" fillId="0" borderId="56" xfId="0" applyFont="1" applyBorder="1" applyAlignment="1" applyProtection="1">
      <alignment horizontal="center" vertical="top" shrinkToFit="1"/>
    </xf>
    <xf numFmtId="0" fontId="6" fillId="0" borderId="50" xfId="0" applyFont="1" applyBorder="1" applyAlignment="1" applyProtection="1">
      <alignment horizontal="center" vertical="top" shrinkToFit="1"/>
    </xf>
    <xf numFmtId="0" fontId="6" fillId="0" borderId="49" xfId="0" applyFont="1" applyBorder="1" applyAlignment="1" applyProtection="1">
      <alignment horizontal="center" vertical="center" wrapText="1" shrinkToFi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7" fillId="0" borderId="0" xfId="0" applyFont="1" applyBorder="1" applyAlignment="1">
      <alignment horizontal="left" vertical="center"/>
    </xf>
    <xf numFmtId="0" fontId="12" fillId="0" borderId="0" xfId="0" applyFont="1" applyBorder="1" applyAlignment="1">
      <alignment horizontal="left" vertical="center"/>
    </xf>
    <xf numFmtId="0" fontId="8" fillId="0" borderId="51"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0" xfId="0" applyFont="1" applyBorder="1" applyAlignment="1">
      <alignment horizontal="center" vertical="center" shrinkToFit="1"/>
    </xf>
    <xf numFmtId="0" fontId="10" fillId="0" borderId="51" xfId="0" applyFont="1" applyBorder="1" applyAlignment="1">
      <alignment horizontal="center" vertical="center" shrinkToFit="1"/>
    </xf>
    <xf numFmtId="0" fontId="6" fillId="0" borderId="56" xfId="0" applyFont="1" applyBorder="1" applyAlignment="1">
      <alignment vertical="center" shrinkToFit="1"/>
    </xf>
    <xf numFmtId="0" fontId="6" fillId="0" borderId="50" xfId="0" applyFont="1" applyBorder="1" applyAlignment="1">
      <alignment vertical="center" shrinkToFit="1"/>
    </xf>
    <xf numFmtId="0" fontId="9" fillId="0" borderId="51" xfId="0" applyFont="1" applyBorder="1" applyAlignment="1">
      <alignment horizontal="center" vertical="center" wrapText="1" shrinkToFit="1"/>
    </xf>
    <xf numFmtId="0" fontId="9" fillId="0" borderId="50" xfId="0" applyFont="1" applyBorder="1" applyAlignment="1">
      <alignment horizontal="center" vertical="center" shrinkToFit="1"/>
    </xf>
    <xf numFmtId="0" fontId="1" fillId="0" borderId="51" xfId="0" applyFont="1" applyBorder="1" applyAlignment="1">
      <alignment horizontal="center" vertical="top" shrinkToFit="1"/>
    </xf>
    <xf numFmtId="0" fontId="6" fillId="0" borderId="56" xfId="0" applyFont="1" applyBorder="1" applyAlignment="1">
      <alignment horizontal="center" vertical="top" shrinkToFit="1"/>
    </xf>
    <xf numFmtId="0" fontId="6" fillId="0" borderId="50" xfId="0" applyFont="1" applyBorder="1" applyAlignment="1">
      <alignment horizontal="center" vertical="top" shrinkToFi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9" xfId="0" applyFont="1" applyBorder="1" applyAlignment="1">
      <alignment horizontal="center" vertical="center" wrapText="1" shrinkToFit="1"/>
    </xf>
    <xf numFmtId="0" fontId="6" fillId="0" borderId="51" xfId="0" applyFont="1" applyBorder="1" applyAlignment="1">
      <alignment horizontal="center" vertical="top" wrapText="1" shrinkToFit="1"/>
    </xf>
    <xf numFmtId="0" fontId="6" fillId="0" borderId="52" xfId="0" applyFont="1" applyBorder="1" applyAlignment="1">
      <alignment horizontal="center" vertical="top" shrinkToFit="1"/>
    </xf>
    <xf numFmtId="0" fontId="6" fillId="0" borderId="27" xfId="0" applyFont="1" applyBorder="1" applyAlignment="1">
      <alignment horizontal="center" vertical="center" wrapText="1" shrinkToFit="1"/>
    </xf>
    <xf numFmtId="0" fontId="6" fillId="0" borderId="32" xfId="0" applyFont="1" applyBorder="1" applyAlignment="1">
      <alignment horizontal="center" vertical="top" shrinkToFit="1"/>
    </xf>
    <xf numFmtId="0" fontId="6" fillId="0" borderId="33" xfId="0" applyFont="1" applyBorder="1" applyAlignment="1">
      <alignment horizontal="center" vertical="top" shrinkToFit="1"/>
    </xf>
    <xf numFmtId="0" fontId="6" fillId="0" borderId="34" xfId="0" applyFont="1" applyBorder="1" applyAlignment="1">
      <alignment horizontal="center" vertical="top" shrinkToFit="1"/>
    </xf>
    <xf numFmtId="0" fontId="6" fillId="0" borderId="2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6" fillId="0" borderId="4" xfId="0" applyFont="1" applyBorder="1" applyAlignment="1">
      <alignment horizontal="left" vertical="center" wrapText="1"/>
    </xf>
    <xf numFmtId="0" fontId="6" fillId="0" borderId="41" xfId="0" applyFont="1" applyBorder="1" applyAlignment="1">
      <alignment horizontal="left" vertical="center" wrapText="1"/>
    </xf>
    <xf numFmtId="0" fontId="6" fillId="0" borderId="32"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7"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178" fontId="5" fillId="0" borderId="6" xfId="0" applyNumberFormat="1" applyFont="1" applyBorder="1" applyAlignment="1">
      <alignment vertical="center" shrinkToFit="1"/>
    </xf>
    <xf numFmtId="178" fontId="5" fillId="0" borderId="19" xfId="0" applyNumberFormat="1" applyFont="1" applyBorder="1" applyAlignment="1">
      <alignment vertical="center" shrinkToFit="1"/>
    </xf>
    <xf numFmtId="179" fontId="5" fillId="0" borderId="29" xfId="0" applyNumberFormat="1" applyFont="1" applyFill="1" applyBorder="1" applyAlignment="1">
      <alignment vertical="center" shrinkToFit="1"/>
    </xf>
    <xf numFmtId="179" fontId="5" fillId="0" borderId="10" xfId="0" applyNumberFormat="1" applyFont="1" applyFill="1" applyBorder="1" applyAlignment="1">
      <alignment vertical="center" shrinkToFit="1"/>
    </xf>
    <xf numFmtId="177" fontId="5" fillId="0" borderId="29" xfId="0" applyNumberFormat="1" applyFont="1" applyBorder="1" applyAlignment="1" applyProtection="1">
      <alignment vertical="center" shrinkToFit="1"/>
      <protection locked="0"/>
    </xf>
    <xf numFmtId="177" fontId="5" fillId="0" borderId="10" xfId="0" applyNumberFormat="1" applyFont="1" applyBorder="1" applyAlignment="1">
      <alignment vertical="center" shrinkToFit="1"/>
    </xf>
    <xf numFmtId="177" fontId="5" fillId="0" borderId="9" xfId="0" applyNumberFormat="1" applyFont="1" applyBorder="1" applyAlignment="1" applyProtection="1">
      <alignment vertical="center" shrinkToFit="1"/>
      <protection locked="0"/>
    </xf>
    <xf numFmtId="177" fontId="5" fillId="0" borderId="29" xfId="0" applyNumberFormat="1" applyFont="1" applyBorder="1" applyAlignment="1">
      <alignment vertical="center" shrinkToFit="1"/>
    </xf>
    <xf numFmtId="177" fontId="5" fillId="0" borderId="9" xfId="0" applyNumberFormat="1" applyFont="1" applyBorder="1" applyAlignment="1">
      <alignment vertical="center" shrinkToFit="1"/>
    </xf>
    <xf numFmtId="178" fontId="5" fillId="0" borderId="29" xfId="0" applyNumberFormat="1" applyFont="1" applyBorder="1" applyAlignment="1">
      <alignment vertical="center" shrinkToFit="1"/>
    </xf>
    <xf numFmtId="178" fontId="5" fillId="0" borderId="10" xfId="0" applyNumberFormat="1" applyFont="1" applyBorder="1" applyAlignment="1">
      <alignment vertical="center" shrinkToFit="1"/>
    </xf>
    <xf numFmtId="178" fontId="5" fillId="0" borderId="9" xfId="0" applyNumberFormat="1" applyFont="1" applyBorder="1" applyAlignment="1">
      <alignment vertical="center" shrinkToFit="1"/>
    </xf>
    <xf numFmtId="177" fontId="5" fillId="0" borderId="6" xfId="0" applyNumberFormat="1" applyFont="1" applyBorder="1" applyAlignment="1" applyProtection="1">
      <alignment vertical="center" shrinkToFit="1"/>
      <protection locked="0"/>
    </xf>
    <xf numFmtId="177" fontId="5" fillId="0" borderId="7" xfId="0" applyNumberFormat="1" applyFont="1" applyBorder="1" applyAlignment="1">
      <alignment vertical="center" shrinkToFit="1"/>
    </xf>
    <xf numFmtId="177" fontId="5" fillId="0" borderId="28" xfId="0" applyNumberFormat="1" applyFont="1" applyBorder="1" applyAlignment="1">
      <alignment vertical="center" shrinkToFit="1"/>
    </xf>
    <xf numFmtId="177" fontId="5" fillId="0" borderId="6" xfId="0" applyNumberFormat="1" applyFont="1" applyBorder="1" applyAlignment="1">
      <alignment vertical="center" shrinkToFit="1"/>
    </xf>
    <xf numFmtId="178" fontId="5" fillId="0" borderId="28" xfId="0" applyNumberFormat="1" applyFont="1" applyBorder="1" applyAlignment="1">
      <alignment vertical="center" shrinkToFit="1"/>
    </xf>
    <xf numFmtId="178" fontId="5" fillId="0" borderId="7" xfId="0" applyNumberFormat="1" applyFont="1" applyBorder="1" applyAlignment="1">
      <alignment vertical="center" shrinkToFit="1"/>
    </xf>
    <xf numFmtId="178" fontId="5" fillId="0" borderId="20" xfId="0" applyNumberFormat="1" applyFont="1" applyBorder="1" applyAlignment="1">
      <alignment vertical="center" shrinkToFit="1"/>
    </xf>
    <xf numFmtId="179" fontId="5" fillId="0" borderId="28" xfId="0" applyNumberFormat="1" applyFont="1" applyFill="1" applyBorder="1" applyAlignment="1">
      <alignment vertical="center" shrinkToFit="1"/>
    </xf>
    <xf numFmtId="179" fontId="5" fillId="0" borderId="7" xfId="0" applyNumberFormat="1" applyFont="1" applyFill="1" applyBorder="1" applyAlignment="1">
      <alignment vertical="center" shrinkToFit="1"/>
    </xf>
    <xf numFmtId="177" fontId="5" fillId="0" borderId="28" xfId="0" applyNumberFormat="1" applyFont="1" applyBorder="1" applyAlignment="1" applyProtection="1">
      <alignment vertical="center" shrinkToFit="1"/>
      <protection locked="0"/>
    </xf>
    <xf numFmtId="179" fontId="5" fillId="0" borderId="30" xfId="0" applyNumberFormat="1" applyFont="1" applyFill="1" applyBorder="1" applyAlignment="1">
      <alignment vertical="center" shrinkToFit="1"/>
    </xf>
    <xf numFmtId="179" fontId="5" fillId="0" borderId="13" xfId="0" applyNumberFormat="1" applyFont="1" applyFill="1" applyBorder="1" applyAlignment="1">
      <alignment vertical="center" shrinkToFit="1"/>
    </xf>
    <xf numFmtId="177" fontId="5" fillId="0" borderId="87" xfId="0" applyNumberFormat="1" applyFont="1" applyBorder="1" applyAlignment="1" applyProtection="1">
      <alignment vertical="center" shrinkToFit="1"/>
      <protection locked="0"/>
    </xf>
    <xf numFmtId="177" fontId="5" fillId="0" borderId="11" xfId="0" applyNumberFormat="1" applyFont="1" applyBorder="1" applyAlignment="1">
      <alignment vertical="center" shrinkToFit="1"/>
    </xf>
    <xf numFmtId="177" fontId="5" fillId="0" borderId="11" xfId="0" applyNumberFormat="1" applyFont="1" applyBorder="1" applyAlignment="1" applyProtection="1">
      <alignment vertical="center" shrinkToFit="1"/>
      <protection locked="0"/>
    </xf>
    <xf numFmtId="177" fontId="5" fillId="0" borderId="87" xfId="0" applyNumberFormat="1" applyFont="1" applyBorder="1" applyAlignment="1">
      <alignment vertical="center" shrinkToFit="1"/>
    </xf>
    <xf numFmtId="178" fontId="5" fillId="0" borderId="30" xfId="0" applyNumberFormat="1" applyFont="1" applyBorder="1" applyAlignment="1">
      <alignment vertical="center" shrinkToFit="1"/>
    </xf>
    <xf numFmtId="178" fontId="5" fillId="0" borderId="13" xfId="0" applyNumberFormat="1" applyFont="1" applyBorder="1" applyAlignment="1">
      <alignment vertical="center" shrinkToFit="1"/>
    </xf>
    <xf numFmtId="178" fontId="5" fillId="0" borderId="12" xfId="0" applyNumberFormat="1" applyFont="1" applyBorder="1" applyAlignment="1">
      <alignment vertical="center" shrinkToFit="1"/>
    </xf>
    <xf numFmtId="178" fontId="5" fillId="0" borderId="21" xfId="0" applyNumberFormat="1" applyFont="1" applyBorder="1" applyAlignment="1">
      <alignment vertical="center" shrinkToFit="1"/>
    </xf>
    <xf numFmtId="177" fontId="5" fillId="0" borderId="15" xfId="0" applyNumberFormat="1" applyFont="1" applyBorder="1" applyAlignment="1">
      <alignment vertical="center" shrinkToFit="1"/>
    </xf>
    <xf numFmtId="177" fontId="5" fillId="0" borderId="16" xfId="0" applyNumberFormat="1" applyFont="1" applyBorder="1" applyAlignment="1">
      <alignment vertical="center" shrinkToFit="1"/>
    </xf>
    <xf numFmtId="0" fontId="5" fillId="0" borderId="20"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70" xfId="0" applyFont="1" applyBorder="1" applyAlignment="1">
      <alignment vertical="center" shrinkToFit="1"/>
    </xf>
    <xf numFmtId="0" fontId="5" fillId="0" borderId="20" xfId="0" applyFont="1" applyBorder="1" applyAlignment="1">
      <alignment vertical="center" shrinkToFit="1"/>
    </xf>
    <xf numFmtId="178" fontId="5" fillId="0" borderId="23" xfId="0" applyNumberFormat="1" applyFont="1" applyBorder="1" applyAlignment="1">
      <alignment vertical="center" shrinkToFit="1"/>
    </xf>
    <xf numFmtId="178" fontId="5" fillId="0" borderId="25" xfId="0" applyNumberFormat="1" applyFont="1" applyBorder="1" applyAlignment="1">
      <alignment vertical="center" shrinkToFit="1"/>
    </xf>
    <xf numFmtId="0" fontId="6" fillId="0" borderId="55" xfId="0" applyFont="1" applyBorder="1" applyAlignment="1">
      <alignment horizontal="center" vertical="center" textRotation="255" shrinkToFit="1"/>
    </xf>
    <xf numFmtId="0" fontId="6" fillId="0" borderId="43" xfId="0" applyFont="1" applyBorder="1" applyAlignment="1">
      <alignment horizontal="center" vertical="center" textRotation="255" shrinkToFit="1"/>
    </xf>
    <xf numFmtId="0" fontId="6" fillId="0" borderId="43" xfId="0" applyFont="1" applyBorder="1" applyAlignment="1">
      <alignment vertical="center" textRotation="255" shrinkToFit="1"/>
    </xf>
    <xf numFmtId="0" fontId="6" fillId="0" borderId="73" xfId="0" applyFont="1" applyBorder="1" applyAlignment="1">
      <alignment horizontal="left" vertical="center" shrinkToFit="1"/>
    </xf>
    <xf numFmtId="0" fontId="6" fillId="0" borderId="47" xfId="0" applyFont="1" applyBorder="1" applyAlignment="1">
      <alignment horizontal="left" vertical="center" shrinkToFit="1"/>
    </xf>
    <xf numFmtId="179" fontId="5" fillId="0" borderId="48" xfId="0" applyNumberFormat="1" applyFont="1" applyFill="1" applyBorder="1" applyAlignment="1">
      <alignment vertical="center" shrinkToFit="1"/>
    </xf>
    <xf numFmtId="179" fontId="5" fillId="0" borderId="46" xfId="0" applyNumberFormat="1" applyFont="1" applyFill="1" applyBorder="1" applyAlignment="1">
      <alignment vertical="center" shrinkToFit="1"/>
    </xf>
    <xf numFmtId="177" fontId="5" fillId="0" borderId="48" xfId="0" applyNumberFormat="1" applyFont="1" applyBorder="1" applyAlignment="1" applyProtection="1">
      <alignment vertical="center" shrinkToFit="1"/>
      <protection locked="0"/>
    </xf>
    <xf numFmtId="177" fontId="5" fillId="0" borderId="46" xfId="0" applyNumberFormat="1" applyFont="1" applyBorder="1" applyAlignment="1">
      <alignment vertical="center" shrinkToFit="1"/>
    </xf>
    <xf numFmtId="177" fontId="5" fillId="0" borderId="45" xfId="0" applyNumberFormat="1" applyFont="1" applyBorder="1" applyAlignment="1" applyProtection="1">
      <alignment vertical="center" shrinkToFit="1"/>
      <protection locked="0"/>
    </xf>
    <xf numFmtId="0" fontId="5" fillId="0" borderId="72" xfId="0" applyFont="1" applyBorder="1" applyAlignment="1">
      <alignment horizontal="left" vertical="center" shrinkToFit="1"/>
    </xf>
    <xf numFmtId="0" fontId="5" fillId="0" borderId="25" xfId="0" applyFont="1" applyBorder="1" applyAlignment="1">
      <alignment horizontal="left" vertical="center" shrinkToFit="1"/>
    </xf>
    <xf numFmtId="179" fontId="5" fillId="0" borderId="31" xfId="0" applyNumberFormat="1" applyFont="1" applyFill="1" applyBorder="1" applyAlignment="1">
      <alignment vertical="center" shrinkToFit="1"/>
    </xf>
    <xf numFmtId="179" fontId="5" fillId="0" borderId="24" xfId="0" applyNumberFormat="1" applyFont="1" applyFill="1" applyBorder="1" applyAlignment="1">
      <alignment vertical="center" shrinkToFit="1"/>
    </xf>
    <xf numFmtId="177" fontId="5" fillId="0" borderId="88" xfId="0" applyNumberFormat="1" applyFont="1" applyBorder="1" applyAlignment="1">
      <alignment vertical="center" shrinkToFit="1"/>
    </xf>
    <xf numFmtId="177" fontId="5" fillId="0" borderId="89" xfId="0" applyNumberFormat="1" applyFont="1" applyBorder="1" applyAlignment="1">
      <alignment vertical="center" shrinkToFit="1"/>
    </xf>
    <xf numFmtId="0" fontId="6" fillId="0" borderId="42" xfId="0" applyFont="1" applyBorder="1" applyAlignment="1">
      <alignment vertical="center" textRotation="255" shrinkToFit="1"/>
    </xf>
    <xf numFmtId="0" fontId="6" fillId="0" borderId="44" xfId="0" applyFont="1" applyBorder="1" applyAlignment="1">
      <alignment vertical="center" textRotation="255" shrinkToFit="1"/>
    </xf>
    <xf numFmtId="0" fontId="6" fillId="0" borderId="5" xfId="0" applyFont="1" applyBorder="1" applyAlignment="1">
      <alignment vertical="center" textRotation="255" shrinkToFit="1"/>
    </xf>
    <xf numFmtId="0" fontId="5" fillId="0" borderId="14" xfId="0" applyFont="1" applyBorder="1" applyAlignment="1">
      <alignment vertical="center" textRotation="255" shrinkToFit="1"/>
    </xf>
    <xf numFmtId="0" fontId="5" fillId="0" borderId="8" xfId="0" applyFont="1" applyBorder="1" applyAlignment="1">
      <alignment vertical="center" textRotation="255" shrinkToFit="1"/>
    </xf>
    <xf numFmtId="0" fontId="5" fillId="0" borderId="11" xfId="0" applyFont="1" applyBorder="1" applyAlignment="1">
      <alignment vertical="center" textRotation="255" shrinkToFit="1"/>
    </xf>
    <xf numFmtId="0" fontId="6" fillId="0" borderId="70"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67" xfId="0" applyFont="1" applyBorder="1" applyAlignment="1">
      <alignment horizontal="left" vertical="center" shrinkToFit="1"/>
    </xf>
    <xf numFmtId="0" fontId="6" fillId="0" borderId="69" xfId="0" applyFont="1" applyBorder="1" applyAlignment="1">
      <alignment horizontal="left" vertical="center" shrinkToFit="1"/>
    </xf>
    <xf numFmtId="178" fontId="5" fillId="0" borderId="45" xfId="0" applyNumberFormat="1" applyFont="1" applyBorder="1" applyAlignment="1">
      <alignment vertical="center" shrinkToFit="1"/>
    </xf>
    <xf numFmtId="178" fontId="5" fillId="0" borderId="47" xfId="0" applyNumberFormat="1" applyFont="1" applyBorder="1" applyAlignment="1">
      <alignment vertical="center" shrinkToFit="1"/>
    </xf>
    <xf numFmtId="177" fontId="5" fillId="0" borderId="48" xfId="0" applyNumberFormat="1" applyFont="1" applyBorder="1" applyAlignment="1">
      <alignment vertical="center" shrinkToFit="1"/>
    </xf>
    <xf numFmtId="177" fontId="5" fillId="0" borderId="45" xfId="0" applyNumberFormat="1" applyFont="1" applyBorder="1" applyAlignment="1">
      <alignment vertical="center" shrinkToFit="1"/>
    </xf>
    <xf numFmtId="178" fontId="5" fillId="0" borderId="48" xfId="0" applyNumberFormat="1" applyFont="1" applyBorder="1" applyAlignment="1">
      <alignment vertical="center" shrinkToFit="1"/>
    </xf>
    <xf numFmtId="178" fontId="5" fillId="0" borderId="46" xfId="0" applyNumberFormat="1" applyFont="1" applyBorder="1" applyAlignment="1">
      <alignment vertical="center" shrinkToFit="1"/>
    </xf>
    <xf numFmtId="178" fontId="5" fillId="0" borderId="31" xfId="0" applyNumberFormat="1" applyFont="1" applyBorder="1" applyAlignment="1">
      <alignment vertical="center" shrinkToFit="1"/>
    </xf>
    <xf numFmtId="178" fontId="5" fillId="0" borderId="24" xfId="0" applyNumberFormat="1" applyFont="1" applyBorder="1" applyAlignment="1">
      <alignment vertical="center" shrinkToFit="1"/>
    </xf>
    <xf numFmtId="0" fontId="6" fillId="0" borderId="70" xfId="0" applyFont="1" applyBorder="1" applyAlignment="1">
      <alignment horizontal="center" vertical="center" shrinkToFit="1"/>
    </xf>
    <xf numFmtId="0" fontId="6" fillId="0" borderId="20" xfId="0" applyFont="1" applyBorder="1" applyAlignment="1">
      <alignment horizontal="center" vertical="center" shrinkToFit="1"/>
    </xf>
    <xf numFmtId="176" fontId="5" fillId="0" borderId="94" xfId="0" applyNumberFormat="1" applyFont="1" applyBorder="1" applyAlignment="1">
      <alignment horizontal="center" vertical="center" shrinkToFit="1"/>
    </xf>
    <xf numFmtId="176" fontId="5" fillId="0" borderId="90" xfId="0" applyNumberFormat="1" applyFont="1" applyBorder="1" applyAlignment="1">
      <alignment horizontal="center" vertical="center" shrinkToFit="1"/>
    </xf>
    <xf numFmtId="176" fontId="5" fillId="0" borderId="95" xfId="0" applyNumberFormat="1" applyFont="1" applyBorder="1" applyAlignment="1">
      <alignment horizontal="center" vertical="center" shrinkToFit="1"/>
    </xf>
    <xf numFmtId="176" fontId="5" fillId="0" borderId="92" xfId="0" applyNumberFormat="1" applyFont="1" applyBorder="1" applyAlignment="1">
      <alignment horizontal="center" vertical="center" shrinkToFit="1"/>
    </xf>
    <xf numFmtId="178" fontId="5" fillId="0" borderId="94" xfId="0" applyNumberFormat="1" applyFont="1" applyBorder="1" applyAlignment="1">
      <alignment horizontal="center" vertical="center" shrinkToFit="1"/>
    </xf>
    <xf numFmtId="178" fontId="5" fillId="0" borderId="90" xfId="0" applyNumberFormat="1" applyFont="1" applyBorder="1" applyAlignment="1">
      <alignment horizontal="center" vertical="center" shrinkToFit="1"/>
    </xf>
    <xf numFmtId="178" fontId="5" fillId="0" borderId="91" xfId="0" applyNumberFormat="1" applyFont="1" applyBorder="1" applyAlignment="1">
      <alignment horizontal="center" vertical="center" shrinkToFit="1"/>
    </xf>
    <xf numFmtId="178" fontId="5" fillId="0" borderId="95" xfId="0" applyNumberFormat="1" applyFont="1" applyBorder="1" applyAlignment="1">
      <alignment horizontal="center" vertical="center" shrinkToFit="1"/>
    </xf>
    <xf numFmtId="178" fontId="5" fillId="0" borderId="92" xfId="0" applyNumberFormat="1" applyFont="1" applyBorder="1" applyAlignment="1">
      <alignment horizontal="center" vertical="center" shrinkToFit="1"/>
    </xf>
    <xf numFmtId="178" fontId="5" fillId="0" borderId="93" xfId="0" applyNumberFormat="1"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6" fillId="0" borderId="93" xfId="0" applyFont="1" applyBorder="1" applyAlignment="1">
      <alignment horizontal="center" vertical="center" shrinkToFit="1"/>
    </xf>
    <xf numFmtId="179" fontId="5" fillId="0" borderId="94" xfId="0" applyNumberFormat="1" applyFont="1" applyFill="1" applyBorder="1" applyAlignment="1">
      <alignment horizontal="center" vertical="center" shrinkToFit="1"/>
    </xf>
    <xf numFmtId="179" fontId="5" fillId="0" borderId="90" xfId="0" applyNumberFormat="1" applyFont="1" applyFill="1" applyBorder="1" applyAlignment="1">
      <alignment horizontal="center" vertical="center" shrinkToFit="1"/>
    </xf>
    <xf numFmtId="179" fontId="5" fillId="0" borderId="95" xfId="0" applyNumberFormat="1" applyFont="1" applyFill="1" applyBorder="1" applyAlignment="1">
      <alignment horizontal="center" vertical="center" shrinkToFit="1"/>
    </xf>
    <xf numFmtId="179" fontId="5" fillId="0" borderId="92" xfId="0" applyNumberFormat="1" applyFont="1" applyFill="1" applyBorder="1" applyAlignment="1">
      <alignment horizontal="center" vertical="center" shrinkToFit="1"/>
    </xf>
    <xf numFmtId="0" fontId="6" fillId="0" borderId="0" xfId="0" applyFont="1" applyBorder="1" applyAlignment="1">
      <alignment horizontal="left"/>
    </xf>
    <xf numFmtId="0" fontId="6" fillId="0" borderId="0" xfId="0" applyFont="1" applyBorder="1" applyAlignment="1">
      <alignment horizontal="center"/>
    </xf>
    <xf numFmtId="0" fontId="6" fillId="0" borderId="0" xfId="0" applyFont="1" applyAlignment="1">
      <alignment horizontal="left"/>
    </xf>
    <xf numFmtId="177" fontId="5" fillId="0" borderId="85" xfId="0" applyNumberFormat="1" applyFont="1" applyBorder="1" applyAlignment="1">
      <alignment vertical="center" shrinkToFit="1"/>
    </xf>
    <xf numFmtId="178" fontId="5" fillId="0" borderId="79" xfId="0" applyNumberFormat="1" applyFont="1" applyBorder="1" applyAlignment="1">
      <alignment vertical="center" shrinkToFit="1"/>
    </xf>
    <xf numFmtId="178" fontId="5" fillId="0" borderId="16" xfId="0" applyNumberFormat="1" applyFont="1" applyBorder="1" applyAlignment="1">
      <alignment vertical="center" shrinkToFit="1"/>
    </xf>
    <xf numFmtId="178" fontId="5" fillId="0" borderId="15" xfId="0" applyNumberFormat="1" applyFont="1" applyBorder="1" applyAlignment="1">
      <alignment vertical="center" shrinkToFit="1"/>
    </xf>
    <xf numFmtId="178" fontId="5" fillId="0" borderId="22" xfId="0" applyNumberFormat="1" applyFont="1" applyBorder="1" applyAlignment="1">
      <alignment vertical="center" shrinkToFit="1"/>
    </xf>
    <xf numFmtId="0" fontId="8" fillId="0" borderId="33" xfId="0" applyFont="1" applyBorder="1" applyAlignment="1">
      <alignment horizontal="left" vertical="center" shrinkToFit="1"/>
    </xf>
    <xf numFmtId="49" fontId="6" fillId="0" borderId="74" xfId="0" applyNumberFormat="1" applyFont="1" applyBorder="1" applyAlignment="1">
      <alignment horizontal="left" vertical="center" shrinkToFit="1"/>
    </xf>
    <xf numFmtId="49" fontId="6" fillId="0" borderId="75" xfId="0" applyNumberFormat="1" applyFont="1" applyBorder="1" applyAlignment="1">
      <alignment vertical="center" shrinkToFit="1"/>
    </xf>
    <xf numFmtId="49" fontId="6" fillId="0" borderId="76" xfId="0" applyNumberFormat="1" applyFont="1" applyBorder="1" applyAlignment="1">
      <alignment vertical="center" shrinkToFit="1"/>
    </xf>
    <xf numFmtId="179" fontId="5" fillId="0" borderId="74" xfId="0" applyNumberFormat="1" applyFont="1" applyFill="1" applyBorder="1" applyAlignment="1">
      <alignment vertical="center" shrinkToFit="1"/>
    </xf>
    <xf numFmtId="179" fontId="5" fillId="0" borderId="77" xfId="0" applyNumberFormat="1" applyFont="1" applyFill="1" applyBorder="1" applyAlignment="1">
      <alignment vertical="center" shrinkToFit="1"/>
    </xf>
    <xf numFmtId="177" fontId="5" fillId="0" borderId="84"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colors>
    <mruColors>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14</xdr:row>
          <xdr:rowOff>28575</xdr:rowOff>
        </xdr:from>
        <xdr:to>
          <xdr:col>5</xdr:col>
          <xdr:colOff>400050</xdr:colOff>
          <xdr:row>14</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371475</xdr:colOff>
          <xdr:row>14</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190500</xdr:rowOff>
        </xdr:from>
        <xdr:to>
          <xdr:col>5</xdr:col>
          <xdr:colOff>304800</xdr:colOff>
          <xdr:row>18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180975</xdr:rowOff>
        </xdr:from>
        <xdr:to>
          <xdr:col>5</xdr:col>
          <xdr:colOff>304800</xdr:colOff>
          <xdr:row>18</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180975</xdr:rowOff>
        </xdr:from>
        <xdr:to>
          <xdr:col>5</xdr:col>
          <xdr:colOff>304800</xdr:colOff>
          <xdr:row>19</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190500</xdr:rowOff>
        </xdr:from>
        <xdr:to>
          <xdr:col>5</xdr:col>
          <xdr:colOff>304800</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466726</xdr:colOff>
      <xdr:row>27</xdr:row>
      <xdr:rowOff>104776</xdr:rowOff>
    </xdr:from>
    <xdr:ext cx="4819650" cy="209549"/>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48151" y="6200776"/>
          <a:ext cx="4819650" cy="20954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HGP創英角ﾎﾟｯﾌﾟ体" panose="040B0A00000000000000" pitchFamily="50" charset="-128"/>
              <a:ea typeface="HGP創英角ﾎﾟｯﾌﾟ体" panose="040B0A00000000000000" pitchFamily="50" charset="-128"/>
            </a:rPr>
            <a:t>記入不可。項目に当てはまらないものは、すべて（２２）その他の産業廃棄物へ合算してください</a:t>
          </a:r>
          <a:r>
            <a:rPr kumimoji="1" lang="ja-JP" altLang="en-US" sz="10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466725</xdr:colOff>
      <xdr:row>27</xdr:row>
      <xdr:rowOff>114300</xdr:rowOff>
    </xdr:from>
    <xdr:ext cx="4819650" cy="209549"/>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248150" y="6210300"/>
          <a:ext cx="4819650" cy="209549"/>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latin typeface="HGP創英角ﾎﾟｯﾌﾟ体" panose="040B0A00000000000000" pitchFamily="50" charset="-128"/>
              <a:ea typeface="HGP創英角ﾎﾟｯﾌﾟ体" panose="040B0A00000000000000" pitchFamily="50" charset="-128"/>
            </a:rPr>
            <a:t>記入不可。項目に当てはまらないものは、すべて（２２）その他の産業廃棄物へ合算してください</a:t>
          </a:r>
          <a:r>
            <a:rPr kumimoji="1" lang="ja-JP" altLang="en-US" sz="1000">
              <a:latin typeface="HGP創英角ﾎﾟｯﾌﾟ体" panose="040B0A00000000000000" pitchFamily="50" charset="-128"/>
              <a:ea typeface="HGP創英角ﾎﾟｯﾌﾟ体" panose="040B0A00000000000000" pitchFamily="50"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0"/>
  <sheetViews>
    <sheetView showGridLines="0" tabSelected="1" view="pageBreakPreview" zoomScaleNormal="100" zoomScaleSheetLayoutView="100" workbookViewId="0">
      <selection activeCell="A2" sqref="A2:N2"/>
    </sheetView>
  </sheetViews>
  <sheetFormatPr defaultColWidth="9" defaultRowHeight="13.5" x14ac:dyDescent="0.15"/>
  <cols>
    <col min="1" max="1" width="4.625" style="4" customWidth="1"/>
    <col min="2" max="2" width="14.375" style="4" customWidth="1"/>
    <col min="3" max="3" width="2.875" style="4" customWidth="1"/>
    <col min="4" max="4" width="1.25" style="4" customWidth="1"/>
    <col min="5" max="5" width="12.125" style="4" customWidth="1"/>
    <col min="6" max="7" width="5.75" style="4" customWidth="1"/>
    <col min="8" max="8" width="13.25" style="4" customWidth="1"/>
    <col min="9" max="9" width="5.625" style="4" customWidth="1"/>
    <col min="10" max="10" width="13.5" style="4" customWidth="1"/>
    <col min="11" max="11" width="4.75" style="4" customWidth="1"/>
    <col min="12" max="12" width="5.625" style="4" customWidth="1"/>
    <col min="13" max="13" width="17.625" style="4" customWidth="1"/>
    <col min="14" max="14" width="4.625" style="4" customWidth="1"/>
    <col min="15" max="16384" width="9" style="4"/>
  </cols>
  <sheetData>
    <row r="1" spans="1:14" x14ac:dyDescent="0.15">
      <c r="B1" s="219" t="s">
        <v>34</v>
      </c>
      <c r="C1" s="219"/>
      <c r="D1" s="219"/>
      <c r="E1" s="219"/>
      <c r="F1" s="219"/>
      <c r="G1" s="1"/>
      <c r="H1" s="3"/>
      <c r="I1" s="3"/>
    </row>
    <row r="2" spans="1:14" ht="17.100000000000001" customHeight="1" x14ac:dyDescent="0.15">
      <c r="A2" s="171" t="s">
        <v>130</v>
      </c>
      <c r="B2" s="171"/>
      <c r="C2" s="171"/>
      <c r="D2" s="171"/>
      <c r="E2" s="171"/>
      <c r="F2" s="171"/>
      <c r="G2" s="171"/>
      <c r="H2" s="171"/>
      <c r="I2" s="171"/>
      <c r="J2" s="171"/>
      <c r="K2" s="171"/>
      <c r="L2" s="171"/>
      <c r="M2" s="171"/>
      <c r="N2" s="171"/>
    </row>
    <row r="3" spans="1:14" ht="8.1" customHeight="1" x14ac:dyDescent="0.15">
      <c r="B3" s="218"/>
      <c r="C3" s="218"/>
      <c r="D3" s="218"/>
      <c r="E3" s="218"/>
      <c r="F3" s="5"/>
      <c r="G3" s="5"/>
      <c r="H3" s="5"/>
      <c r="I3" s="5"/>
      <c r="J3" s="5"/>
      <c r="K3" s="5"/>
      <c r="L3" s="5"/>
      <c r="M3" s="5"/>
    </row>
    <row r="4" spans="1:14" ht="17.100000000000001" customHeight="1" x14ac:dyDescent="0.15">
      <c r="B4" s="172" t="s">
        <v>33</v>
      </c>
      <c r="C4" s="172"/>
      <c r="D4" s="172"/>
      <c r="E4" s="52"/>
      <c r="F4" s="5"/>
      <c r="G4" s="5"/>
      <c r="H4" s="5"/>
      <c r="I4" s="5"/>
      <c r="J4" s="5"/>
      <c r="K4" s="5"/>
      <c r="L4" s="5"/>
      <c r="M4" s="5"/>
    </row>
    <row r="5" spans="1:14" x14ac:dyDescent="0.15">
      <c r="B5" s="6"/>
      <c r="C5" s="6"/>
      <c r="D5" s="6"/>
      <c r="E5" s="6"/>
      <c r="F5" s="6"/>
      <c r="G5" s="6"/>
      <c r="H5" s="6"/>
      <c r="I5" s="6"/>
      <c r="J5" s="6"/>
      <c r="K5" s="53"/>
      <c r="L5" s="145" t="s">
        <v>131</v>
      </c>
      <c r="M5" s="145"/>
    </row>
    <row r="6" spans="1:14" ht="24.95" customHeight="1" x14ac:dyDescent="0.15">
      <c r="B6" s="6"/>
      <c r="C6" s="6"/>
      <c r="D6" s="6"/>
      <c r="E6" s="6"/>
      <c r="F6" s="6"/>
      <c r="G6" s="146" t="s">
        <v>65</v>
      </c>
      <c r="H6" s="146"/>
      <c r="I6" s="252"/>
      <c r="J6" s="252"/>
      <c r="K6" s="252"/>
      <c r="L6" s="252"/>
      <c r="M6" s="252"/>
    </row>
    <row r="7" spans="1:14" ht="24.95" customHeight="1" x14ac:dyDescent="0.15">
      <c r="B7" s="6"/>
      <c r="C7" s="6"/>
      <c r="D7" s="6"/>
      <c r="E7" s="6"/>
      <c r="F7" s="6"/>
      <c r="G7" s="146" t="s">
        <v>151</v>
      </c>
      <c r="H7" s="146"/>
      <c r="I7" s="160"/>
      <c r="J7" s="160"/>
      <c r="K7" s="160"/>
      <c r="L7" s="160"/>
      <c r="M7" s="160"/>
    </row>
    <row r="8" spans="1:14" ht="24.95" customHeight="1" x14ac:dyDescent="0.15">
      <c r="B8" s="6"/>
      <c r="C8" s="6"/>
      <c r="D8" s="6"/>
      <c r="E8" s="6"/>
      <c r="F8" s="6"/>
      <c r="G8" s="146" t="s">
        <v>152</v>
      </c>
      <c r="H8" s="146"/>
      <c r="I8" s="160"/>
      <c r="J8" s="160"/>
      <c r="K8" s="160"/>
      <c r="L8" s="160"/>
      <c r="M8" s="160"/>
    </row>
    <row r="9" spans="1:14" ht="24.95" customHeight="1" x14ac:dyDescent="0.15">
      <c r="B9" s="6"/>
      <c r="C9" s="6"/>
      <c r="D9" s="6"/>
      <c r="E9" s="6"/>
      <c r="F9" s="6"/>
      <c r="G9" s="146" t="s">
        <v>153</v>
      </c>
      <c r="H9" s="146"/>
      <c r="I9" s="160"/>
      <c r="J9" s="160"/>
      <c r="K9" s="160"/>
      <c r="L9" s="160"/>
      <c r="M9" s="160"/>
    </row>
    <row r="10" spans="1:14" ht="14.1" customHeight="1" x14ac:dyDescent="0.15">
      <c r="B10" s="6"/>
      <c r="C10" s="6"/>
      <c r="D10" s="6"/>
      <c r="E10" s="6"/>
      <c r="F10" s="6"/>
      <c r="G10" s="6"/>
      <c r="H10" s="6"/>
      <c r="I10" s="6"/>
      <c r="J10" s="220" t="s">
        <v>37</v>
      </c>
      <c r="K10" s="220"/>
      <c r="L10" s="220"/>
      <c r="M10" s="220"/>
    </row>
    <row r="11" spans="1:14" ht="15" customHeight="1" x14ac:dyDescent="0.15">
      <c r="B11" s="51" t="s">
        <v>132</v>
      </c>
      <c r="C11" s="51"/>
      <c r="D11" s="51"/>
      <c r="E11" s="51"/>
      <c r="F11" s="51"/>
      <c r="G11" s="51"/>
      <c r="H11" s="51"/>
      <c r="I11" s="51"/>
      <c r="J11" s="51"/>
      <c r="K11" s="51"/>
      <c r="L11" s="51"/>
      <c r="M11" s="51"/>
    </row>
    <row r="12" spans="1:14" ht="15" customHeight="1" x14ac:dyDescent="0.15">
      <c r="B12" s="6" t="s">
        <v>133</v>
      </c>
      <c r="C12" s="6"/>
      <c r="D12" s="6"/>
      <c r="E12" s="6"/>
      <c r="F12" s="6"/>
      <c r="G12" s="6"/>
      <c r="H12" s="6"/>
      <c r="I12" s="6"/>
      <c r="J12" s="6"/>
      <c r="K12" s="6"/>
      <c r="L12" s="6"/>
      <c r="M12" s="6"/>
    </row>
    <row r="13" spans="1:14" ht="15" customHeight="1" x14ac:dyDescent="0.15">
      <c r="B13" s="249" t="s">
        <v>40</v>
      </c>
      <c r="C13" s="250"/>
      <c r="D13" s="250"/>
      <c r="E13" s="250"/>
      <c r="F13" s="250"/>
      <c r="G13" s="250"/>
      <c r="H13" s="250"/>
      <c r="I13" s="250"/>
      <c r="J13" s="250"/>
      <c r="K13" s="250"/>
      <c r="L13" s="250"/>
      <c r="M13" s="251"/>
    </row>
    <row r="14" spans="1:14" ht="49.5" customHeight="1" x14ac:dyDescent="0.15">
      <c r="B14" s="233" t="s">
        <v>102</v>
      </c>
      <c r="C14" s="234"/>
      <c r="D14" s="234"/>
      <c r="E14" s="235"/>
      <c r="F14" s="256" t="s">
        <v>110</v>
      </c>
      <c r="G14" s="256"/>
      <c r="H14" s="256"/>
      <c r="I14" s="233" t="s">
        <v>103</v>
      </c>
      <c r="J14" s="234"/>
      <c r="K14" s="235"/>
      <c r="L14" s="254" t="s">
        <v>139</v>
      </c>
      <c r="M14" s="255"/>
    </row>
    <row r="15" spans="1:14" ht="30.75" customHeight="1" x14ac:dyDescent="0.15">
      <c r="B15" s="247" t="s">
        <v>49</v>
      </c>
      <c r="C15" s="234"/>
      <c r="D15" s="234"/>
      <c r="E15" s="235"/>
      <c r="F15" s="233" t="s">
        <v>106</v>
      </c>
      <c r="G15" s="248"/>
      <c r="H15" s="234"/>
      <c r="I15" s="234"/>
      <c r="J15" s="234"/>
      <c r="K15" s="234"/>
      <c r="L15" s="234"/>
      <c r="M15" s="235"/>
    </row>
    <row r="16" spans="1:14" ht="15.95" customHeight="1" x14ac:dyDescent="0.15">
      <c r="B16" s="173" t="s">
        <v>156</v>
      </c>
      <c r="C16" s="174"/>
      <c r="D16" s="174"/>
      <c r="E16" s="175"/>
      <c r="F16" s="54" t="s">
        <v>136</v>
      </c>
      <c r="G16" s="50"/>
      <c r="H16" s="50"/>
      <c r="I16" s="50"/>
      <c r="J16" s="50"/>
      <c r="K16" s="161" t="s">
        <v>135</v>
      </c>
      <c r="L16" s="162"/>
      <c r="M16" s="224" t="s">
        <v>138</v>
      </c>
    </row>
    <row r="17" spans="2:13" ht="15.95" customHeight="1" x14ac:dyDescent="0.15">
      <c r="B17" s="176"/>
      <c r="C17" s="177"/>
      <c r="D17" s="177"/>
      <c r="E17" s="178"/>
      <c r="F17" s="54" t="s">
        <v>137</v>
      </c>
      <c r="G17" s="50"/>
      <c r="H17" s="50"/>
      <c r="I17" s="50"/>
      <c r="J17" s="50"/>
      <c r="K17" s="161" t="s">
        <v>135</v>
      </c>
      <c r="L17" s="162"/>
      <c r="M17" s="225"/>
    </row>
    <row r="18" spans="2:13" ht="15.95" customHeight="1" x14ac:dyDescent="0.15">
      <c r="B18" s="226" t="s">
        <v>134</v>
      </c>
      <c r="C18" s="227"/>
      <c r="D18" s="227"/>
      <c r="E18" s="228"/>
      <c r="F18" s="221" t="s">
        <v>107</v>
      </c>
      <c r="G18" s="222"/>
      <c r="H18" s="222"/>
      <c r="I18" s="222"/>
      <c r="J18" s="222"/>
      <c r="K18" s="222"/>
      <c r="L18" s="222"/>
      <c r="M18" s="223"/>
    </row>
    <row r="19" spans="2:13" ht="15.95" customHeight="1" x14ac:dyDescent="0.15">
      <c r="B19" s="229"/>
      <c r="C19" s="194"/>
      <c r="D19" s="194"/>
      <c r="E19" s="195"/>
      <c r="F19" s="168" t="s">
        <v>108</v>
      </c>
      <c r="G19" s="169"/>
      <c r="H19" s="169"/>
      <c r="I19" s="169"/>
      <c r="J19" s="169"/>
      <c r="K19" s="169"/>
      <c r="L19" s="169"/>
      <c r="M19" s="170"/>
    </row>
    <row r="20" spans="2:13" ht="15.95" customHeight="1" x14ac:dyDescent="0.15">
      <c r="B20" s="229"/>
      <c r="C20" s="194"/>
      <c r="D20" s="194"/>
      <c r="E20" s="195"/>
      <c r="F20" s="168" t="s">
        <v>109</v>
      </c>
      <c r="G20" s="169"/>
      <c r="H20" s="169"/>
      <c r="I20" s="169"/>
      <c r="J20" s="169"/>
      <c r="K20" s="169"/>
      <c r="L20" s="169"/>
      <c r="M20" s="170"/>
    </row>
    <row r="21" spans="2:13" ht="15.95" customHeight="1" x14ac:dyDescent="0.15">
      <c r="B21" s="230"/>
      <c r="C21" s="231"/>
      <c r="D21" s="231"/>
      <c r="E21" s="232"/>
      <c r="F21" s="239" t="s">
        <v>140</v>
      </c>
      <c r="G21" s="240"/>
      <c r="H21" s="240"/>
      <c r="I21" s="240"/>
      <c r="J21" s="240"/>
      <c r="K21" s="240"/>
      <c r="L21" s="240"/>
      <c r="M21" s="241"/>
    </row>
    <row r="22" spans="2:13" s="7" customFormat="1" ht="15" customHeight="1" x14ac:dyDescent="0.15">
      <c r="B22" s="278" t="s">
        <v>58</v>
      </c>
      <c r="C22" s="279"/>
      <c r="D22" s="279"/>
      <c r="E22" s="279"/>
      <c r="F22" s="279"/>
      <c r="G22" s="279"/>
      <c r="H22" s="279"/>
      <c r="I22" s="279"/>
      <c r="J22" s="280"/>
      <c r="K22" s="199" t="s">
        <v>111</v>
      </c>
      <c r="L22" s="200"/>
      <c r="M22" s="201"/>
    </row>
    <row r="23" spans="2:13" ht="21" customHeight="1" x14ac:dyDescent="0.15">
      <c r="B23" s="242" t="s">
        <v>154</v>
      </c>
      <c r="C23" s="243"/>
      <c r="D23" s="243"/>
      <c r="E23" s="243"/>
      <c r="F23" s="55"/>
      <c r="G23" s="55" t="s">
        <v>142</v>
      </c>
      <c r="H23" s="56"/>
      <c r="I23" s="56" t="s">
        <v>141</v>
      </c>
      <c r="J23" s="57"/>
      <c r="K23" s="202"/>
      <c r="L23" s="203"/>
      <c r="M23" s="204"/>
    </row>
    <row r="24" spans="2:13" ht="21" customHeight="1" x14ac:dyDescent="0.15">
      <c r="B24" s="167" t="s">
        <v>50</v>
      </c>
      <c r="C24" s="160"/>
      <c r="D24" s="160"/>
      <c r="E24" s="160"/>
      <c r="F24" s="58"/>
      <c r="G24" s="58" t="s">
        <v>142</v>
      </c>
      <c r="H24" s="63"/>
      <c r="I24" s="63" t="s">
        <v>141</v>
      </c>
      <c r="J24" s="59"/>
      <c r="K24" s="202"/>
      <c r="L24" s="203"/>
      <c r="M24" s="204"/>
    </row>
    <row r="25" spans="2:13" ht="21" customHeight="1" x14ac:dyDescent="0.15">
      <c r="B25" s="167" t="s">
        <v>51</v>
      </c>
      <c r="C25" s="160"/>
      <c r="D25" s="160"/>
      <c r="E25" s="160"/>
      <c r="F25" s="58"/>
      <c r="G25" s="58" t="s">
        <v>143</v>
      </c>
      <c r="H25" s="63"/>
      <c r="I25" s="63" t="s">
        <v>141</v>
      </c>
      <c r="J25" s="59"/>
      <c r="K25" s="190"/>
      <c r="L25" s="191"/>
      <c r="M25" s="205"/>
    </row>
    <row r="26" spans="2:13" ht="21" customHeight="1" x14ac:dyDescent="0.15">
      <c r="B26" s="167" t="s">
        <v>52</v>
      </c>
      <c r="C26" s="160"/>
      <c r="D26" s="160"/>
      <c r="E26" s="160"/>
      <c r="F26" s="58"/>
      <c r="G26" s="58" t="s">
        <v>143</v>
      </c>
      <c r="H26" s="63"/>
      <c r="I26" s="63" t="s">
        <v>141</v>
      </c>
      <c r="J26" s="59"/>
      <c r="K26" s="190"/>
      <c r="L26" s="191"/>
      <c r="M26" s="205"/>
    </row>
    <row r="27" spans="2:13" ht="21" customHeight="1" x14ac:dyDescent="0.15">
      <c r="B27" s="167" t="s">
        <v>53</v>
      </c>
      <c r="C27" s="160"/>
      <c r="D27" s="160"/>
      <c r="E27" s="160"/>
      <c r="F27" s="58"/>
      <c r="G27" s="58" t="s">
        <v>142</v>
      </c>
      <c r="H27" s="63"/>
      <c r="I27" s="63" t="s">
        <v>141</v>
      </c>
      <c r="J27" s="59"/>
      <c r="K27" s="190"/>
      <c r="L27" s="191"/>
      <c r="M27" s="205"/>
    </row>
    <row r="28" spans="2:13" ht="21" customHeight="1" x14ac:dyDescent="0.15">
      <c r="B28" s="167" t="s">
        <v>54</v>
      </c>
      <c r="C28" s="160"/>
      <c r="D28" s="160"/>
      <c r="E28" s="160"/>
      <c r="F28" s="58"/>
      <c r="G28" s="58" t="s">
        <v>142</v>
      </c>
      <c r="H28" s="63"/>
      <c r="I28" s="63" t="s">
        <v>141</v>
      </c>
      <c r="J28" s="59"/>
      <c r="K28" s="190"/>
      <c r="L28" s="191"/>
      <c r="M28" s="205"/>
    </row>
    <row r="29" spans="2:13" ht="21" customHeight="1" x14ac:dyDescent="0.15">
      <c r="B29" s="167" t="s">
        <v>55</v>
      </c>
      <c r="C29" s="160"/>
      <c r="D29" s="160"/>
      <c r="E29" s="160"/>
      <c r="F29" s="63"/>
      <c r="G29" s="63" t="s">
        <v>142</v>
      </c>
      <c r="H29" s="63"/>
      <c r="I29" s="63" t="s">
        <v>141</v>
      </c>
      <c r="J29" s="59"/>
      <c r="K29" s="190"/>
      <c r="L29" s="191"/>
      <c r="M29" s="205"/>
    </row>
    <row r="30" spans="2:13" ht="21" customHeight="1" x14ac:dyDescent="0.15">
      <c r="B30" s="61" t="s">
        <v>56</v>
      </c>
      <c r="C30" s="63"/>
      <c r="D30" s="63"/>
      <c r="E30" s="63"/>
      <c r="F30" s="60" t="s">
        <v>110</v>
      </c>
      <c r="G30" s="160" t="s">
        <v>144</v>
      </c>
      <c r="H30" s="160"/>
      <c r="I30" s="63"/>
      <c r="J30" s="60" t="s">
        <v>141</v>
      </c>
      <c r="K30" s="190"/>
      <c r="L30" s="191"/>
      <c r="M30" s="205"/>
    </row>
    <row r="31" spans="2:13" ht="21" customHeight="1" x14ac:dyDescent="0.15">
      <c r="B31" s="244" t="s">
        <v>35</v>
      </c>
      <c r="C31" s="245"/>
      <c r="D31" s="245"/>
      <c r="E31" s="245"/>
      <c r="F31" s="245"/>
      <c r="G31" s="80"/>
      <c r="H31" s="81" t="s">
        <v>145</v>
      </c>
      <c r="I31" s="81"/>
      <c r="J31" s="82" t="s">
        <v>141</v>
      </c>
      <c r="K31" s="206"/>
      <c r="L31" s="207"/>
      <c r="M31" s="208"/>
    </row>
    <row r="32" spans="2:13" ht="15.95" customHeight="1" x14ac:dyDescent="0.15">
      <c r="B32" s="246" t="s">
        <v>57</v>
      </c>
      <c r="C32" s="186" t="s">
        <v>59</v>
      </c>
      <c r="D32" s="152"/>
      <c r="E32" s="152"/>
      <c r="F32" s="152"/>
      <c r="G32" s="153"/>
      <c r="H32" s="151"/>
      <c r="I32" s="152"/>
      <c r="J32" s="192"/>
      <c r="K32" s="192"/>
      <c r="L32" s="192"/>
      <c r="M32" s="193"/>
    </row>
    <row r="33" spans="2:13" ht="15.95" customHeight="1" x14ac:dyDescent="0.15">
      <c r="B33" s="229"/>
      <c r="C33" s="186" t="s">
        <v>60</v>
      </c>
      <c r="D33" s="152"/>
      <c r="E33" s="152"/>
      <c r="F33" s="152"/>
      <c r="G33" s="153"/>
      <c r="H33" s="151"/>
      <c r="I33" s="152"/>
      <c r="J33" s="152"/>
      <c r="K33" s="152"/>
      <c r="L33" s="152"/>
      <c r="M33" s="153"/>
    </row>
    <row r="34" spans="2:13" ht="15.95" customHeight="1" x14ac:dyDescent="0.15">
      <c r="B34" s="229"/>
      <c r="C34" s="186" t="s">
        <v>61</v>
      </c>
      <c r="D34" s="152"/>
      <c r="E34" s="152"/>
      <c r="F34" s="152"/>
      <c r="G34" s="153"/>
      <c r="H34" s="154" t="s">
        <v>146</v>
      </c>
      <c r="I34" s="155"/>
      <c r="J34" s="155"/>
      <c r="K34" s="155"/>
      <c r="L34" s="155"/>
      <c r="M34" s="156"/>
    </row>
    <row r="35" spans="2:13" s="9" customFormat="1" ht="23.25" customHeight="1" x14ac:dyDescent="0.15">
      <c r="B35" s="8" t="s">
        <v>28</v>
      </c>
      <c r="C35" s="182" t="s">
        <v>150</v>
      </c>
      <c r="D35" s="236"/>
      <c r="E35" s="236"/>
      <c r="F35" s="237"/>
      <c r="G35" s="182" t="s">
        <v>29</v>
      </c>
      <c r="H35" s="183"/>
      <c r="I35" s="157" t="s">
        <v>36</v>
      </c>
      <c r="J35" s="238"/>
      <c r="K35" s="157" t="s">
        <v>62</v>
      </c>
      <c r="L35" s="158"/>
      <c r="M35" s="159"/>
    </row>
    <row r="36" spans="2:13" ht="15.95" customHeight="1" x14ac:dyDescent="0.15">
      <c r="B36" s="83"/>
      <c r="C36" s="166"/>
      <c r="D36" s="166"/>
      <c r="E36" s="166"/>
      <c r="F36" s="166"/>
      <c r="G36" s="147"/>
      <c r="H36" s="148"/>
      <c r="I36" s="149"/>
      <c r="J36" s="150"/>
      <c r="K36" s="209" t="s">
        <v>112</v>
      </c>
      <c r="L36" s="210"/>
      <c r="M36" s="211"/>
    </row>
    <row r="37" spans="2:13" ht="15.95" customHeight="1" x14ac:dyDescent="0.15">
      <c r="B37" s="83"/>
      <c r="C37" s="166"/>
      <c r="D37" s="166"/>
      <c r="E37" s="166"/>
      <c r="F37" s="166"/>
      <c r="G37" s="147"/>
      <c r="H37" s="148"/>
      <c r="I37" s="149"/>
      <c r="J37" s="150"/>
      <c r="K37" s="212"/>
      <c r="L37" s="213"/>
      <c r="M37" s="214"/>
    </row>
    <row r="38" spans="2:13" ht="15.95" customHeight="1" x14ac:dyDescent="0.15">
      <c r="B38" s="83"/>
      <c r="C38" s="166"/>
      <c r="D38" s="166"/>
      <c r="E38" s="166"/>
      <c r="F38" s="166"/>
      <c r="G38" s="147"/>
      <c r="H38" s="148"/>
      <c r="I38" s="149"/>
      <c r="J38" s="150"/>
      <c r="K38" s="212"/>
      <c r="L38" s="213"/>
      <c r="M38" s="214"/>
    </row>
    <row r="39" spans="2:13" ht="15.95" customHeight="1" x14ac:dyDescent="0.15">
      <c r="B39" s="84"/>
      <c r="C39" s="198"/>
      <c r="D39" s="198"/>
      <c r="E39" s="198"/>
      <c r="F39" s="198"/>
      <c r="G39" s="184"/>
      <c r="H39" s="185"/>
      <c r="I39" s="196"/>
      <c r="J39" s="197"/>
      <c r="K39" s="212"/>
      <c r="L39" s="213"/>
      <c r="M39" s="214"/>
    </row>
    <row r="40" spans="2:13" ht="12.95" customHeight="1" x14ac:dyDescent="0.15">
      <c r="B40" s="163" t="s">
        <v>31</v>
      </c>
      <c r="C40" s="163"/>
      <c r="D40" s="163" t="s">
        <v>32</v>
      </c>
      <c r="E40" s="163"/>
      <c r="F40" s="163"/>
      <c r="G40" s="163"/>
      <c r="H40" s="163"/>
      <c r="I40" s="164" t="s">
        <v>30</v>
      </c>
      <c r="J40" s="165"/>
      <c r="K40" s="212"/>
      <c r="L40" s="213"/>
      <c r="M40" s="214"/>
    </row>
    <row r="41" spans="2:13" ht="15.95" customHeight="1" x14ac:dyDescent="0.15">
      <c r="B41" s="147"/>
      <c r="C41" s="148"/>
      <c r="D41" s="166"/>
      <c r="E41" s="166"/>
      <c r="F41" s="166"/>
      <c r="G41" s="166"/>
      <c r="H41" s="166"/>
      <c r="I41" s="149"/>
      <c r="J41" s="150"/>
      <c r="K41" s="212"/>
      <c r="L41" s="213"/>
      <c r="M41" s="214"/>
    </row>
    <row r="42" spans="2:13" ht="15.95" customHeight="1" x14ac:dyDescent="0.15">
      <c r="B42" s="147"/>
      <c r="C42" s="148"/>
      <c r="D42" s="166"/>
      <c r="E42" s="166"/>
      <c r="F42" s="166"/>
      <c r="G42" s="166"/>
      <c r="H42" s="166"/>
      <c r="I42" s="149"/>
      <c r="J42" s="150"/>
      <c r="K42" s="212"/>
      <c r="L42" s="213"/>
      <c r="M42" s="214"/>
    </row>
    <row r="43" spans="2:13" ht="15.95" customHeight="1" x14ac:dyDescent="0.15">
      <c r="B43" s="147"/>
      <c r="C43" s="148"/>
      <c r="D43" s="166"/>
      <c r="E43" s="166"/>
      <c r="F43" s="166"/>
      <c r="G43" s="166"/>
      <c r="H43" s="166"/>
      <c r="I43" s="149"/>
      <c r="J43" s="150"/>
      <c r="K43" s="212"/>
      <c r="L43" s="213"/>
      <c r="M43" s="214"/>
    </row>
    <row r="44" spans="2:13" ht="15.95" customHeight="1" x14ac:dyDescent="0.15">
      <c r="B44" s="147"/>
      <c r="C44" s="148"/>
      <c r="D44" s="166"/>
      <c r="E44" s="166"/>
      <c r="F44" s="166"/>
      <c r="G44" s="166"/>
      <c r="H44" s="166"/>
      <c r="I44" s="149"/>
      <c r="J44" s="150"/>
      <c r="K44" s="212"/>
      <c r="L44" s="213"/>
      <c r="M44" s="214"/>
    </row>
    <row r="45" spans="2:13" ht="15.95" customHeight="1" x14ac:dyDescent="0.15">
      <c r="B45" s="147"/>
      <c r="C45" s="148"/>
      <c r="D45" s="166"/>
      <c r="E45" s="166"/>
      <c r="F45" s="166"/>
      <c r="G45" s="166"/>
      <c r="H45" s="166"/>
      <c r="I45" s="149"/>
      <c r="J45" s="150"/>
      <c r="K45" s="212"/>
      <c r="L45" s="213"/>
      <c r="M45" s="214"/>
    </row>
    <row r="46" spans="2:13" ht="15.95" customHeight="1" x14ac:dyDescent="0.15">
      <c r="B46" s="147"/>
      <c r="C46" s="148"/>
      <c r="D46" s="166"/>
      <c r="E46" s="166"/>
      <c r="F46" s="166"/>
      <c r="G46" s="166"/>
      <c r="H46" s="166"/>
      <c r="I46" s="149"/>
      <c r="J46" s="150"/>
      <c r="K46" s="215"/>
      <c r="L46" s="216"/>
      <c r="M46" s="217"/>
    </row>
    <row r="47" spans="2:13" ht="12.95" customHeight="1" x14ac:dyDescent="0.15">
      <c r="B47" s="262" t="s">
        <v>38</v>
      </c>
      <c r="C47" s="263"/>
      <c r="D47" s="263"/>
      <c r="E47" s="263"/>
      <c r="F47" s="263"/>
      <c r="G47" s="263"/>
      <c r="H47" s="263"/>
      <c r="I47" s="62"/>
      <c r="J47" s="263" t="s">
        <v>39</v>
      </c>
      <c r="K47" s="263"/>
      <c r="L47" s="263"/>
      <c r="M47" s="264"/>
    </row>
    <row r="48" spans="2:13" ht="18" customHeight="1" x14ac:dyDescent="0.15">
      <c r="B48" s="271" t="s">
        <v>41</v>
      </c>
      <c r="C48" s="272"/>
      <c r="D48" s="272"/>
      <c r="E48" s="272"/>
      <c r="F48" s="272"/>
      <c r="G48" s="272"/>
      <c r="H48" s="272"/>
      <c r="I48" s="273"/>
      <c r="J48" s="85" t="s">
        <v>104</v>
      </c>
      <c r="K48" s="10"/>
      <c r="L48" s="274" t="s">
        <v>119</v>
      </c>
      <c r="M48" s="275"/>
    </row>
    <row r="49" spans="2:13" ht="18" customHeight="1" x14ac:dyDescent="0.15">
      <c r="B49" s="190"/>
      <c r="C49" s="191"/>
      <c r="D49" s="191"/>
      <c r="E49" s="191"/>
      <c r="F49" s="191"/>
      <c r="G49" s="191"/>
      <c r="H49" s="191"/>
      <c r="I49" s="170"/>
      <c r="J49" s="268" t="s">
        <v>105</v>
      </c>
      <c r="K49" s="269"/>
      <c r="L49" s="269"/>
      <c r="M49" s="270"/>
    </row>
    <row r="50" spans="2:13" ht="18" customHeight="1" x14ac:dyDescent="0.15">
      <c r="B50" s="190"/>
      <c r="C50" s="191"/>
      <c r="D50" s="191"/>
      <c r="E50" s="191"/>
      <c r="F50" s="191"/>
      <c r="G50" s="191"/>
      <c r="H50" s="191"/>
      <c r="I50" s="170"/>
      <c r="J50" s="11"/>
      <c r="K50" s="11"/>
      <c r="L50" s="276" t="s">
        <v>63</v>
      </c>
      <c r="M50" s="277"/>
    </row>
    <row r="51" spans="2:13" ht="15" customHeight="1" x14ac:dyDescent="0.15">
      <c r="B51" s="265" t="s">
        <v>42</v>
      </c>
      <c r="C51" s="266"/>
      <c r="D51" s="266"/>
      <c r="E51" s="266"/>
      <c r="F51" s="266"/>
      <c r="G51" s="266"/>
      <c r="H51" s="266"/>
      <c r="I51" s="189"/>
      <c r="J51" s="187" t="s">
        <v>113</v>
      </c>
      <c r="K51" s="188"/>
      <c r="L51" s="188"/>
      <c r="M51" s="189"/>
    </row>
    <row r="52" spans="2:13" ht="15" customHeight="1" x14ac:dyDescent="0.15">
      <c r="B52" s="179"/>
      <c r="C52" s="180"/>
      <c r="D52" s="180"/>
      <c r="E52" s="180"/>
      <c r="F52" s="180"/>
      <c r="G52" s="180"/>
      <c r="H52" s="180"/>
      <c r="I52" s="181"/>
      <c r="J52" s="188"/>
      <c r="K52" s="188"/>
      <c r="L52" s="188"/>
      <c r="M52" s="189"/>
    </row>
    <row r="53" spans="2:13" ht="15" customHeight="1" x14ac:dyDescent="0.15">
      <c r="B53" s="179"/>
      <c r="C53" s="180"/>
      <c r="D53" s="180"/>
      <c r="E53" s="180"/>
      <c r="F53" s="180"/>
      <c r="G53" s="180"/>
      <c r="H53" s="180"/>
      <c r="I53" s="181"/>
      <c r="J53" s="266" t="s">
        <v>114</v>
      </c>
      <c r="K53" s="188"/>
      <c r="L53" s="188"/>
      <c r="M53" s="189"/>
    </row>
    <row r="54" spans="2:13" ht="18" customHeight="1" x14ac:dyDescent="0.15">
      <c r="B54" s="179"/>
      <c r="C54" s="180"/>
      <c r="D54" s="180"/>
      <c r="E54" s="180"/>
      <c r="F54" s="180"/>
      <c r="G54" s="180"/>
      <c r="H54" s="180"/>
      <c r="I54" s="181"/>
      <c r="J54" s="194" t="s">
        <v>115</v>
      </c>
      <c r="K54" s="146"/>
      <c r="L54" s="146"/>
      <c r="M54" s="195"/>
    </row>
    <row r="55" spans="2:13" ht="15" customHeight="1" x14ac:dyDescent="0.15">
      <c r="B55" s="265" t="s">
        <v>43</v>
      </c>
      <c r="C55" s="266"/>
      <c r="D55" s="266"/>
      <c r="E55" s="266"/>
      <c r="F55" s="266"/>
      <c r="G55" s="266"/>
      <c r="H55" s="266"/>
      <c r="I55" s="189"/>
      <c r="J55" s="257" t="s">
        <v>116</v>
      </c>
      <c r="K55" s="258"/>
      <c r="L55" s="258"/>
      <c r="M55" s="205"/>
    </row>
    <row r="56" spans="2:13" ht="14.1" customHeight="1" x14ac:dyDescent="0.15">
      <c r="B56" s="259"/>
      <c r="C56" s="257"/>
      <c r="D56" s="257"/>
      <c r="E56" s="257"/>
      <c r="F56" s="257"/>
      <c r="G56" s="257"/>
      <c r="H56" s="257"/>
      <c r="I56" s="170"/>
      <c r="J56" s="258"/>
      <c r="K56" s="258"/>
      <c r="L56" s="258"/>
      <c r="M56" s="205"/>
    </row>
    <row r="57" spans="2:13" ht="18" customHeight="1" x14ac:dyDescent="0.15">
      <c r="B57" s="259"/>
      <c r="C57" s="257"/>
      <c r="D57" s="257"/>
      <c r="E57" s="257"/>
      <c r="F57" s="257"/>
      <c r="G57" s="257"/>
      <c r="H57" s="257"/>
      <c r="I57" s="170"/>
      <c r="J57" s="194" t="s">
        <v>117</v>
      </c>
      <c r="K57" s="146"/>
      <c r="L57" s="146"/>
      <c r="M57" s="195"/>
    </row>
    <row r="58" spans="2:13" ht="18" customHeight="1" x14ac:dyDescent="0.15">
      <c r="B58" s="260"/>
      <c r="C58" s="261"/>
      <c r="D58" s="261"/>
      <c r="E58" s="261"/>
      <c r="F58" s="261"/>
      <c r="G58" s="261"/>
      <c r="H58" s="261"/>
      <c r="I58" s="241"/>
      <c r="J58" s="231" t="s">
        <v>118</v>
      </c>
      <c r="K58" s="231"/>
      <c r="L58" s="231"/>
      <c r="M58" s="232"/>
    </row>
    <row r="59" spans="2:13" ht="15" customHeight="1" x14ac:dyDescent="0.15">
      <c r="B59" s="6"/>
      <c r="C59" s="6"/>
      <c r="D59" s="6"/>
      <c r="E59" s="6"/>
      <c r="F59" s="267" t="s">
        <v>148</v>
      </c>
      <c r="G59" s="267"/>
      <c r="H59" s="267"/>
      <c r="I59" s="253" t="s">
        <v>149</v>
      </c>
      <c r="J59" s="253"/>
      <c r="K59" s="253"/>
      <c r="L59" s="253"/>
      <c r="M59" s="253"/>
    </row>
    <row r="60" spans="2:13" ht="18" customHeight="1" x14ac:dyDescent="0.15">
      <c r="B60" s="6"/>
      <c r="C60" s="6"/>
      <c r="D60" s="6"/>
      <c r="E60" s="6"/>
      <c r="F60" s="6"/>
      <c r="G60" s="6"/>
      <c r="H60" s="6"/>
      <c r="I60" s="6"/>
      <c r="J60" s="6"/>
      <c r="K60" s="6"/>
      <c r="L60" s="6"/>
      <c r="M60" s="12"/>
    </row>
  </sheetData>
  <mergeCells count="107">
    <mergeCell ref="I59:M59"/>
    <mergeCell ref="I14:K14"/>
    <mergeCell ref="L14:M14"/>
    <mergeCell ref="F14:H14"/>
    <mergeCell ref="I38:J38"/>
    <mergeCell ref="J55:M56"/>
    <mergeCell ref="J57:M57"/>
    <mergeCell ref="J58:M58"/>
    <mergeCell ref="B56:I58"/>
    <mergeCell ref="B47:H47"/>
    <mergeCell ref="J47:M47"/>
    <mergeCell ref="B27:E27"/>
    <mergeCell ref="B28:E28"/>
    <mergeCell ref="B26:E26"/>
    <mergeCell ref="D46:H46"/>
    <mergeCell ref="B51:I51"/>
    <mergeCell ref="B55:I55"/>
    <mergeCell ref="F59:H59"/>
    <mergeCell ref="J49:M49"/>
    <mergeCell ref="B48:I48"/>
    <mergeCell ref="L48:M48"/>
    <mergeCell ref="J53:M53"/>
    <mergeCell ref="L50:M50"/>
    <mergeCell ref="B22:J22"/>
    <mergeCell ref="B3:E3"/>
    <mergeCell ref="B1:F1"/>
    <mergeCell ref="J10:M10"/>
    <mergeCell ref="C38:F38"/>
    <mergeCell ref="F18:M18"/>
    <mergeCell ref="M16:M17"/>
    <mergeCell ref="B18:E21"/>
    <mergeCell ref="B14:E14"/>
    <mergeCell ref="C35:F35"/>
    <mergeCell ref="I35:J35"/>
    <mergeCell ref="I36:J36"/>
    <mergeCell ref="I37:J37"/>
    <mergeCell ref="F20:M20"/>
    <mergeCell ref="F21:M21"/>
    <mergeCell ref="B23:E23"/>
    <mergeCell ref="B31:F31"/>
    <mergeCell ref="C36:F36"/>
    <mergeCell ref="C37:F37"/>
    <mergeCell ref="B32:B34"/>
    <mergeCell ref="B15:E15"/>
    <mergeCell ref="F15:M15"/>
    <mergeCell ref="B13:M13"/>
    <mergeCell ref="I6:M6"/>
    <mergeCell ref="I7:M7"/>
    <mergeCell ref="B29:E29"/>
    <mergeCell ref="B43:C43"/>
    <mergeCell ref="B41:C41"/>
    <mergeCell ref="D41:H41"/>
    <mergeCell ref="D42:H42"/>
    <mergeCell ref="D43:H43"/>
    <mergeCell ref="K22:M24"/>
    <mergeCell ref="K25:M31"/>
    <mergeCell ref="K36:M37"/>
    <mergeCell ref="K38:M46"/>
    <mergeCell ref="I46:J46"/>
    <mergeCell ref="A2:N2"/>
    <mergeCell ref="B4:D4"/>
    <mergeCell ref="B16:E17"/>
    <mergeCell ref="G30:H30"/>
    <mergeCell ref="B52:I54"/>
    <mergeCell ref="G35:H35"/>
    <mergeCell ref="G36:H36"/>
    <mergeCell ref="G37:H37"/>
    <mergeCell ref="G38:H38"/>
    <mergeCell ref="G39:H39"/>
    <mergeCell ref="C32:G32"/>
    <mergeCell ref="C33:G33"/>
    <mergeCell ref="C34:G34"/>
    <mergeCell ref="J51:M52"/>
    <mergeCell ref="B49:I50"/>
    <mergeCell ref="H32:M32"/>
    <mergeCell ref="J54:M54"/>
    <mergeCell ref="I39:J39"/>
    <mergeCell ref="I41:J41"/>
    <mergeCell ref="B46:C46"/>
    <mergeCell ref="B42:C42"/>
    <mergeCell ref="B40:C40"/>
    <mergeCell ref="C39:F39"/>
    <mergeCell ref="B44:C44"/>
    <mergeCell ref="L5:M5"/>
    <mergeCell ref="G6:H6"/>
    <mergeCell ref="G7:H7"/>
    <mergeCell ref="G8:H8"/>
    <mergeCell ref="G9:H9"/>
    <mergeCell ref="B45:C45"/>
    <mergeCell ref="I43:J43"/>
    <mergeCell ref="I44:J44"/>
    <mergeCell ref="I45:J45"/>
    <mergeCell ref="H33:M33"/>
    <mergeCell ref="H34:M34"/>
    <mergeCell ref="K35:M35"/>
    <mergeCell ref="I8:M8"/>
    <mergeCell ref="I9:M9"/>
    <mergeCell ref="K16:L16"/>
    <mergeCell ref="K17:L17"/>
    <mergeCell ref="D40:H40"/>
    <mergeCell ref="I40:J40"/>
    <mergeCell ref="I42:J42"/>
    <mergeCell ref="D44:H44"/>
    <mergeCell ref="D45:H45"/>
    <mergeCell ref="B24:E24"/>
    <mergeCell ref="B25:E25"/>
    <mergeCell ref="F19:M19"/>
  </mergeCells>
  <phoneticPr fontId="1"/>
  <pageMargins left="0.59055118110236227" right="0.43307086614173229" top="0.39370078740157483" bottom="0.19685039370078741" header="0.31496062992125984" footer="0.11811023622047245"/>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5</xdr:col>
                    <xdr:colOff>95250</xdr:colOff>
                    <xdr:row>14</xdr:row>
                    <xdr:rowOff>28575</xdr:rowOff>
                  </from>
                  <to>
                    <xdr:col>5</xdr:col>
                    <xdr:colOff>400050</xdr:colOff>
                    <xdr:row>14</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66675</xdr:colOff>
                    <xdr:row>14</xdr:row>
                    <xdr:rowOff>38100</xdr:rowOff>
                  </from>
                  <to>
                    <xdr:col>6</xdr:col>
                    <xdr:colOff>371475</xdr:colOff>
                    <xdr:row>14</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0</xdr:colOff>
                    <xdr:row>16</xdr:row>
                    <xdr:rowOff>190500</xdr:rowOff>
                  </from>
                  <to>
                    <xdr:col>5</xdr:col>
                    <xdr:colOff>304800</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0</xdr:colOff>
                    <xdr:row>17</xdr:row>
                    <xdr:rowOff>180975</xdr:rowOff>
                  </from>
                  <to>
                    <xdr:col>5</xdr:col>
                    <xdr:colOff>304800</xdr:colOff>
                    <xdr:row>18</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0</xdr:colOff>
                    <xdr:row>18</xdr:row>
                    <xdr:rowOff>180975</xdr:rowOff>
                  </from>
                  <to>
                    <xdr:col>5</xdr:col>
                    <xdr:colOff>304800</xdr:colOff>
                    <xdr:row>19</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0</xdr:colOff>
                    <xdr:row>19</xdr:row>
                    <xdr:rowOff>190500</xdr:rowOff>
                  </from>
                  <to>
                    <xdr:col>5</xdr:col>
                    <xdr:colOff>304800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AG39"/>
  <sheetViews>
    <sheetView showGridLines="0" view="pageBreakPreview" zoomScaleNormal="100" zoomScaleSheetLayoutView="100" workbookViewId="0">
      <selection activeCell="B1" sqref="B1:AE1"/>
    </sheetView>
  </sheetViews>
  <sheetFormatPr defaultColWidth="9" defaultRowHeight="13.5" x14ac:dyDescent="0.15"/>
  <cols>
    <col min="1" max="3" width="3.625" style="91" customWidth="1"/>
    <col min="4" max="4" width="3" style="91" customWidth="1"/>
    <col min="5" max="5" width="17.75" style="91" customWidth="1"/>
    <col min="6" max="6" width="6.375" style="91" customWidth="1"/>
    <col min="7" max="7" width="2.625" style="91" customWidth="1"/>
    <col min="8" max="8" width="6.375" style="91" customWidth="1"/>
    <col min="9" max="9" width="2.625" style="91" customWidth="1"/>
    <col min="10" max="10" width="6.375" style="91" customWidth="1"/>
    <col min="11" max="11" width="2.625" style="91" customWidth="1"/>
    <col min="12" max="12" width="6.375" style="91" customWidth="1"/>
    <col min="13" max="13" width="2.625" style="91" customWidth="1"/>
    <col min="14" max="14" width="6.375" style="91" customWidth="1"/>
    <col min="15" max="15" width="2.625" style="91" customWidth="1"/>
    <col min="16" max="16" width="6.375" style="91" customWidth="1"/>
    <col min="17" max="17" width="2.625" style="91" customWidth="1"/>
    <col min="18" max="18" width="6.375" style="91" customWidth="1"/>
    <col min="19" max="19" width="2.625" style="91" customWidth="1"/>
    <col min="20" max="20" width="6.375" style="91" customWidth="1"/>
    <col min="21" max="21" width="2.625" style="91" customWidth="1"/>
    <col min="22" max="22" width="6.375" style="91" customWidth="1"/>
    <col min="23" max="23" width="2.625" style="91" customWidth="1"/>
    <col min="24" max="24" width="6.375" style="91" customWidth="1"/>
    <col min="25" max="25" width="2.625" style="91" customWidth="1"/>
    <col min="26" max="26" width="6.375" style="91" customWidth="1"/>
    <col min="27" max="27" width="2.625" style="91" customWidth="1"/>
    <col min="28" max="28" width="6.375" style="91" customWidth="1"/>
    <col min="29" max="29" width="2.625" style="91" customWidth="1"/>
    <col min="30" max="30" width="6.375" style="91" customWidth="1"/>
    <col min="31" max="31" width="2.625" style="91" customWidth="1"/>
    <col min="32" max="32" width="8" style="91" customWidth="1"/>
    <col min="33" max="16384" width="9" style="91"/>
  </cols>
  <sheetData>
    <row r="1" spans="2:33" ht="20.100000000000001" customHeight="1" x14ac:dyDescent="0.15">
      <c r="B1" s="389" t="s">
        <v>6</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row>
    <row r="2" spans="2:33" ht="20.100000000000001" customHeight="1" x14ac:dyDescent="0.15">
      <c r="B2" s="281" t="s">
        <v>160</v>
      </c>
      <c r="C2" s="281"/>
      <c r="D2" s="281"/>
      <c r="E2" s="281"/>
      <c r="F2" s="281"/>
      <c r="G2" s="281"/>
      <c r="H2" s="281"/>
      <c r="I2" s="281"/>
      <c r="J2" s="281"/>
      <c r="K2" s="281"/>
      <c r="L2" s="281"/>
      <c r="M2" s="281"/>
      <c r="N2" s="281"/>
      <c r="O2" s="281"/>
      <c r="P2" s="281"/>
      <c r="Q2" s="92"/>
      <c r="R2" s="92"/>
      <c r="S2" s="92"/>
      <c r="T2" s="93"/>
      <c r="U2" s="390" t="s">
        <v>65</v>
      </c>
      <c r="V2" s="391"/>
      <c r="W2" s="392"/>
      <c r="X2" s="393"/>
      <c r="Y2" s="394"/>
      <c r="Z2" s="394"/>
      <c r="AA2" s="394"/>
      <c r="AB2" s="394"/>
      <c r="AC2" s="394"/>
      <c r="AD2" s="394"/>
      <c r="AE2" s="395"/>
    </row>
    <row r="3" spans="2:33" ht="11.25" customHeight="1" thickBot="1" x14ac:dyDescent="0.2">
      <c r="B3" s="94"/>
      <c r="C3" s="95"/>
      <c r="D3" s="95"/>
      <c r="E3" s="95"/>
      <c r="F3" s="96"/>
      <c r="G3" s="96"/>
      <c r="H3" s="96"/>
      <c r="I3" s="96"/>
      <c r="J3" s="96"/>
      <c r="K3" s="96"/>
      <c r="L3" s="96"/>
      <c r="M3" s="96"/>
      <c r="N3" s="96"/>
      <c r="O3" s="96"/>
      <c r="P3" s="96"/>
      <c r="Q3" s="92"/>
      <c r="R3" s="92"/>
      <c r="S3" s="92"/>
      <c r="T3" s="93"/>
      <c r="U3" s="93"/>
      <c r="V3" s="93"/>
      <c r="W3" s="93"/>
      <c r="X3" s="93"/>
      <c r="Y3" s="93"/>
      <c r="Z3" s="97"/>
      <c r="AA3" s="98"/>
      <c r="AB3" s="92"/>
      <c r="AC3" s="99"/>
      <c r="AD3" s="100"/>
      <c r="AE3" s="100"/>
    </row>
    <row r="4" spans="2:33" ht="20.100000000000001" customHeight="1" thickTop="1" thickBot="1" x14ac:dyDescent="0.2">
      <c r="B4" s="96" t="s">
        <v>127</v>
      </c>
      <c r="C4" s="95"/>
      <c r="D4" s="95"/>
      <c r="E4" s="95"/>
      <c r="F4" s="96"/>
      <c r="G4" s="129" t="s">
        <v>159</v>
      </c>
      <c r="H4" s="96" t="s">
        <v>157</v>
      </c>
      <c r="I4" s="129"/>
      <c r="J4" s="96" t="s">
        <v>158</v>
      </c>
      <c r="K4" s="96"/>
      <c r="L4" s="96"/>
      <c r="M4" s="96"/>
      <c r="N4" s="96"/>
      <c r="O4" s="96"/>
      <c r="P4" s="96"/>
      <c r="Q4" s="92"/>
      <c r="R4" s="92"/>
      <c r="S4" s="92"/>
      <c r="T4" s="93"/>
      <c r="U4" s="93"/>
      <c r="V4" s="93"/>
      <c r="W4" s="93"/>
      <c r="X4" s="93"/>
      <c r="Y4" s="93"/>
      <c r="Z4" s="97"/>
      <c r="AA4" s="430" t="s">
        <v>64</v>
      </c>
      <c r="AB4" s="431"/>
      <c r="AC4" s="432"/>
      <c r="AD4" s="433"/>
      <c r="AE4" s="434"/>
    </row>
    <row r="5" spans="2:33" ht="9.75" customHeight="1" thickTop="1" thickBot="1" x14ac:dyDescent="0.2">
      <c r="B5" s="101"/>
      <c r="C5" s="102"/>
      <c r="D5" s="102"/>
      <c r="E5" s="102"/>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3" ht="15" customHeight="1" x14ac:dyDescent="0.15">
      <c r="B6" s="405" t="s">
        <v>5</v>
      </c>
      <c r="C6" s="406"/>
      <c r="D6" s="406"/>
      <c r="E6" s="407"/>
      <c r="F6" s="414" t="s">
        <v>11</v>
      </c>
      <c r="G6" s="415"/>
      <c r="H6" s="415"/>
      <c r="I6" s="416"/>
      <c r="J6" s="396" t="s">
        <v>10</v>
      </c>
      <c r="K6" s="397"/>
      <c r="L6" s="397"/>
      <c r="M6" s="397"/>
      <c r="N6" s="397"/>
      <c r="O6" s="397"/>
      <c r="P6" s="397"/>
      <c r="Q6" s="398"/>
      <c r="R6" s="396" t="s">
        <v>9</v>
      </c>
      <c r="S6" s="397"/>
      <c r="T6" s="397"/>
      <c r="U6" s="397"/>
      <c r="V6" s="397"/>
      <c r="W6" s="397"/>
      <c r="X6" s="397"/>
      <c r="Y6" s="398"/>
      <c r="Z6" s="396" t="s">
        <v>12</v>
      </c>
      <c r="AA6" s="397"/>
      <c r="AB6" s="397"/>
      <c r="AC6" s="397"/>
      <c r="AD6" s="397"/>
      <c r="AE6" s="398"/>
    </row>
    <row r="7" spans="2:33" x14ac:dyDescent="0.15">
      <c r="B7" s="408"/>
      <c r="C7" s="409"/>
      <c r="D7" s="409"/>
      <c r="E7" s="410"/>
      <c r="F7" s="417"/>
      <c r="G7" s="418"/>
      <c r="H7" s="418"/>
      <c r="I7" s="419"/>
      <c r="J7" s="399" t="s">
        <v>128</v>
      </c>
      <c r="K7" s="400"/>
      <c r="L7" s="400"/>
      <c r="M7" s="400"/>
      <c r="N7" s="400"/>
      <c r="O7" s="400"/>
      <c r="P7" s="400"/>
      <c r="Q7" s="401"/>
      <c r="R7" s="399" t="s">
        <v>129</v>
      </c>
      <c r="S7" s="400"/>
      <c r="T7" s="400"/>
      <c r="U7" s="400"/>
      <c r="V7" s="400"/>
      <c r="W7" s="400"/>
      <c r="X7" s="400"/>
      <c r="Y7" s="401"/>
      <c r="Z7" s="402" t="s">
        <v>13</v>
      </c>
      <c r="AA7" s="403"/>
      <c r="AB7" s="403"/>
      <c r="AC7" s="403"/>
      <c r="AD7" s="403"/>
      <c r="AE7" s="404"/>
    </row>
    <row r="8" spans="2:33" ht="30" customHeight="1" x14ac:dyDescent="0.15">
      <c r="B8" s="411"/>
      <c r="C8" s="412"/>
      <c r="D8" s="412"/>
      <c r="E8" s="413"/>
      <c r="F8" s="422" t="s">
        <v>14</v>
      </c>
      <c r="G8" s="423"/>
      <c r="H8" s="424" t="s">
        <v>18</v>
      </c>
      <c r="I8" s="425"/>
      <c r="J8" s="428" t="s">
        <v>19</v>
      </c>
      <c r="K8" s="421"/>
      <c r="L8" s="420" t="s">
        <v>20</v>
      </c>
      <c r="M8" s="421"/>
      <c r="N8" s="420" t="s">
        <v>44</v>
      </c>
      <c r="O8" s="421"/>
      <c r="P8" s="420" t="s">
        <v>120</v>
      </c>
      <c r="Q8" s="429"/>
      <c r="R8" s="428" t="s">
        <v>45</v>
      </c>
      <c r="S8" s="421"/>
      <c r="T8" s="420" t="s">
        <v>46</v>
      </c>
      <c r="U8" s="421"/>
      <c r="V8" s="420" t="s">
        <v>47</v>
      </c>
      <c r="W8" s="421"/>
      <c r="X8" s="420" t="s">
        <v>121</v>
      </c>
      <c r="Y8" s="429"/>
      <c r="Z8" s="435" t="s">
        <v>122</v>
      </c>
      <c r="AA8" s="392"/>
      <c r="AB8" s="420" t="s">
        <v>123</v>
      </c>
      <c r="AC8" s="421"/>
      <c r="AD8" s="426" t="s">
        <v>124</v>
      </c>
      <c r="AE8" s="427"/>
    </row>
    <row r="9" spans="2:33" ht="18" customHeight="1" x14ac:dyDescent="0.15">
      <c r="B9" s="376" t="s">
        <v>25</v>
      </c>
      <c r="C9" s="372" t="s">
        <v>2</v>
      </c>
      <c r="D9" s="104" t="s">
        <v>66</v>
      </c>
      <c r="E9" s="105" t="s">
        <v>95</v>
      </c>
      <c r="F9" s="387"/>
      <c r="G9" s="388"/>
      <c r="H9" s="120"/>
      <c r="I9" s="130" t="s">
        <v>3</v>
      </c>
      <c r="J9" s="381" t="str">
        <f>IF(SUM(L9,N9)=0,"",SUM(L9,N9))</f>
        <v/>
      </c>
      <c r="K9" s="382"/>
      <c r="L9" s="313"/>
      <c r="M9" s="314"/>
      <c r="N9" s="313"/>
      <c r="O9" s="314"/>
      <c r="P9" s="133" t="str">
        <f>IF(J9="","",L9/J9*100)</f>
        <v/>
      </c>
      <c r="Q9" s="130" t="s">
        <v>15</v>
      </c>
      <c r="R9" s="381" t="str">
        <f>IF(SUM(T9,V9)=0,"",SUM(T9,V9))</f>
        <v/>
      </c>
      <c r="S9" s="382"/>
      <c r="T9" s="313"/>
      <c r="U9" s="314"/>
      <c r="V9" s="313"/>
      <c r="W9" s="314"/>
      <c r="X9" s="133" t="str">
        <f t="shared" ref="X9:X27" si="0">IF(R9="","",T9/R9*100)</f>
        <v/>
      </c>
      <c r="Y9" s="130" t="s">
        <v>15</v>
      </c>
      <c r="Z9" s="307" t="str">
        <f>IF(((T9+V9)-(L9+N9))=0,"",((T9+V9)-(L9+N9)))</f>
        <v/>
      </c>
      <c r="AA9" s="300"/>
      <c r="AB9" s="299" t="str">
        <f>IF(T9-L9=0,"",T9-L9)</f>
        <v/>
      </c>
      <c r="AC9" s="300"/>
      <c r="AD9" s="299" t="str">
        <f>IF(V9-N9=0,"",V9-N9)</f>
        <v/>
      </c>
      <c r="AE9" s="302"/>
      <c r="AG9" s="106"/>
    </row>
    <row r="10" spans="2:33" ht="18" customHeight="1" x14ac:dyDescent="0.15">
      <c r="B10" s="342"/>
      <c r="C10" s="373"/>
      <c r="D10" s="107" t="s">
        <v>67</v>
      </c>
      <c r="E10" s="108" t="s">
        <v>4</v>
      </c>
      <c r="F10" s="334"/>
      <c r="G10" s="335"/>
      <c r="H10" s="121"/>
      <c r="I10" s="131" t="s">
        <v>3</v>
      </c>
      <c r="J10" s="318" t="str">
        <f>IF(SUM(L10,N10)=0,"",SUM(L10,N10))</f>
        <v/>
      </c>
      <c r="K10" s="319"/>
      <c r="L10" s="310"/>
      <c r="M10" s="311"/>
      <c r="N10" s="310"/>
      <c r="O10" s="311"/>
      <c r="P10" s="134" t="str">
        <f t="shared" ref="P10:P27" si="1">IF(J10="","",L10/J10*100)</f>
        <v/>
      </c>
      <c r="Q10" s="131" t="s">
        <v>15</v>
      </c>
      <c r="R10" s="318" t="str">
        <f>IF(SUM(T10,V10)=0,"",SUM(T10,V10))</f>
        <v/>
      </c>
      <c r="S10" s="319"/>
      <c r="T10" s="310"/>
      <c r="U10" s="311"/>
      <c r="V10" s="310"/>
      <c r="W10" s="311"/>
      <c r="X10" s="134" t="str">
        <f t="shared" si="0"/>
        <v/>
      </c>
      <c r="Y10" s="131" t="s">
        <v>15</v>
      </c>
      <c r="Z10" s="304" t="str">
        <f t="shared" ref="Z10:Z12" si="2">IF(((T10+V10)-(L10+N10))=0,"",((T10+V10)-(L10+N10)))</f>
        <v/>
      </c>
      <c r="AA10" s="287"/>
      <c r="AB10" s="286" t="str">
        <f t="shared" ref="AB10:AB12" si="3">IF(T10-L10=0,"",T10-L10)</f>
        <v/>
      </c>
      <c r="AC10" s="287"/>
      <c r="AD10" s="286" t="str">
        <f t="shared" ref="AD10:AD12" si="4">IF(V10-N10=0,"",V10-N10)</f>
        <v/>
      </c>
      <c r="AE10" s="288"/>
    </row>
    <row r="11" spans="2:33" ht="18" customHeight="1" x14ac:dyDescent="0.15">
      <c r="B11" s="342"/>
      <c r="C11" s="374"/>
      <c r="D11" s="107" t="s">
        <v>68</v>
      </c>
      <c r="E11" s="109" t="s">
        <v>96</v>
      </c>
      <c r="F11" s="334"/>
      <c r="G11" s="335"/>
      <c r="H11" s="121"/>
      <c r="I11" s="131" t="s">
        <v>3</v>
      </c>
      <c r="J11" s="318" t="str">
        <f>IF(SUM(L11,N11)=0,"",SUM(L11,N11))</f>
        <v/>
      </c>
      <c r="K11" s="319"/>
      <c r="L11" s="310"/>
      <c r="M11" s="311"/>
      <c r="N11" s="310"/>
      <c r="O11" s="311"/>
      <c r="P11" s="134" t="str">
        <f t="shared" si="1"/>
        <v/>
      </c>
      <c r="Q11" s="131" t="s">
        <v>15</v>
      </c>
      <c r="R11" s="318" t="str">
        <f>IF(SUM(T11,V11)=0,"",SUM(T11,V11))</f>
        <v/>
      </c>
      <c r="S11" s="319"/>
      <c r="T11" s="310"/>
      <c r="U11" s="311"/>
      <c r="V11" s="310"/>
      <c r="W11" s="311"/>
      <c r="X11" s="134" t="str">
        <f t="shared" si="0"/>
        <v/>
      </c>
      <c r="Y11" s="131" t="s">
        <v>15</v>
      </c>
      <c r="Z11" s="304" t="str">
        <f t="shared" si="2"/>
        <v/>
      </c>
      <c r="AA11" s="287"/>
      <c r="AB11" s="286" t="str">
        <f t="shared" si="3"/>
        <v/>
      </c>
      <c r="AC11" s="287"/>
      <c r="AD11" s="286" t="str">
        <f t="shared" si="4"/>
        <v/>
      </c>
      <c r="AE11" s="288"/>
    </row>
    <row r="12" spans="2:33" ht="18" customHeight="1" x14ac:dyDescent="0.15">
      <c r="B12" s="342"/>
      <c r="C12" s="374"/>
      <c r="D12" s="107" t="s">
        <v>69</v>
      </c>
      <c r="E12" s="109" t="s">
        <v>0</v>
      </c>
      <c r="F12" s="334"/>
      <c r="G12" s="335"/>
      <c r="H12" s="121"/>
      <c r="I12" s="131" t="s">
        <v>3</v>
      </c>
      <c r="J12" s="318" t="str">
        <f>IF(SUM(L12,N12)=0,"",SUM(L12,N12))</f>
        <v/>
      </c>
      <c r="K12" s="319"/>
      <c r="L12" s="310"/>
      <c r="M12" s="311"/>
      <c r="N12" s="310"/>
      <c r="O12" s="311"/>
      <c r="P12" s="134" t="str">
        <f t="shared" si="1"/>
        <v/>
      </c>
      <c r="Q12" s="131" t="s">
        <v>15</v>
      </c>
      <c r="R12" s="318" t="str">
        <f>IF(SUM(T12,V12)=0,"",SUM(T12,V12))</f>
        <v/>
      </c>
      <c r="S12" s="319"/>
      <c r="T12" s="310"/>
      <c r="U12" s="311"/>
      <c r="V12" s="310"/>
      <c r="W12" s="311"/>
      <c r="X12" s="134" t="str">
        <f t="shared" si="0"/>
        <v/>
      </c>
      <c r="Y12" s="131" t="s">
        <v>15</v>
      </c>
      <c r="Z12" s="304" t="str">
        <f t="shared" si="2"/>
        <v/>
      </c>
      <c r="AA12" s="287"/>
      <c r="AB12" s="286" t="str">
        <f t="shared" si="3"/>
        <v/>
      </c>
      <c r="AC12" s="287"/>
      <c r="AD12" s="286" t="str">
        <f t="shared" si="4"/>
        <v/>
      </c>
      <c r="AE12" s="288"/>
    </row>
    <row r="13" spans="2:33" ht="18" customHeight="1" x14ac:dyDescent="0.15">
      <c r="B13" s="342"/>
      <c r="C13" s="374"/>
      <c r="D13" s="107" t="s">
        <v>70</v>
      </c>
      <c r="E13" s="109" t="s">
        <v>1</v>
      </c>
      <c r="F13" s="334"/>
      <c r="G13" s="335"/>
      <c r="H13" s="121"/>
      <c r="I13" s="131" t="s">
        <v>3</v>
      </c>
      <c r="J13" s="318" t="str">
        <f>IF(SUM(L13,N13)=0,"",SUM(L13,N13))</f>
        <v/>
      </c>
      <c r="K13" s="319"/>
      <c r="L13" s="310"/>
      <c r="M13" s="311"/>
      <c r="N13" s="310"/>
      <c r="O13" s="311"/>
      <c r="P13" s="134" t="str">
        <f t="shared" si="1"/>
        <v/>
      </c>
      <c r="Q13" s="131" t="s">
        <v>15</v>
      </c>
      <c r="R13" s="318" t="str">
        <f>IF(SUM(T13,V13)=0,"",SUM(T13,V13))</f>
        <v/>
      </c>
      <c r="S13" s="319"/>
      <c r="T13" s="310"/>
      <c r="U13" s="311"/>
      <c r="V13" s="310"/>
      <c r="W13" s="311"/>
      <c r="X13" s="134" t="str">
        <f t="shared" si="0"/>
        <v/>
      </c>
      <c r="Y13" s="131" t="s">
        <v>15</v>
      </c>
      <c r="Z13" s="304" t="str">
        <f>IF(((T13+V13)-(L13+N13))=0,"",((T13+V13)-(L13+N13)))</f>
        <v/>
      </c>
      <c r="AA13" s="287"/>
      <c r="AB13" s="286" t="str">
        <f>IF(T13-L13=0,"",T13-L13)</f>
        <v/>
      </c>
      <c r="AC13" s="287"/>
      <c r="AD13" s="286" t="str">
        <f>IF(V13-N13=0,"",V13-N13)</f>
        <v/>
      </c>
      <c r="AE13" s="288"/>
    </row>
    <row r="14" spans="2:33" ht="18" customHeight="1" x14ac:dyDescent="0.15">
      <c r="B14" s="342"/>
      <c r="C14" s="375"/>
      <c r="D14" s="116" t="s">
        <v>71</v>
      </c>
      <c r="E14" s="117" t="s">
        <v>72</v>
      </c>
      <c r="F14" s="383">
        <f>IF(SUM(F9:F13)=0,0,SUM(F9:F13))</f>
        <v>0</v>
      </c>
      <c r="G14" s="384"/>
      <c r="H14" s="122"/>
      <c r="I14" s="132" t="s">
        <v>3</v>
      </c>
      <c r="J14" s="380">
        <f>IF(SUM(J9:J13)=0,0,SUM(J9:J13))</f>
        <v>0</v>
      </c>
      <c r="K14" s="312"/>
      <c r="L14" s="312">
        <f>IF(SUM(L9:L13)=0,0,SUM(L9:L13))</f>
        <v>0</v>
      </c>
      <c r="M14" s="312"/>
      <c r="N14" s="312">
        <f>IF(SUM(N9:N13)=0,0,SUM(N9:N13))</f>
        <v>0</v>
      </c>
      <c r="O14" s="312"/>
      <c r="P14" s="135" t="str">
        <f>IFERROR(L14/J14*100,"")</f>
        <v/>
      </c>
      <c r="Q14" s="132" t="s">
        <v>15</v>
      </c>
      <c r="R14" s="380">
        <f>IF(SUM(R9:R13)=0,0,SUM(R9:R13))</f>
        <v>0</v>
      </c>
      <c r="S14" s="312"/>
      <c r="T14" s="312">
        <f>IF(SUM(T9:T13)=0,0,SUM(T9:T13))</f>
        <v>0</v>
      </c>
      <c r="U14" s="312"/>
      <c r="V14" s="312">
        <f>IF(SUM(V9:V13)=0,0,SUM(V9:V13))</f>
        <v>0</v>
      </c>
      <c r="W14" s="312"/>
      <c r="X14" s="135" t="str">
        <f>IFERROR(T14/R14*100,"")</f>
        <v/>
      </c>
      <c r="Y14" s="132" t="s">
        <v>15</v>
      </c>
      <c r="Z14" s="306" t="str">
        <f>IF(SUM(Z9:AA13)=0,"",SUM(Z9:AA13))</f>
        <v/>
      </c>
      <c r="AA14" s="301"/>
      <c r="AB14" s="301" t="str">
        <f>IF(SUM(AB9:AC13)=0,"",SUM(AB9:AC13))</f>
        <v/>
      </c>
      <c r="AC14" s="301"/>
      <c r="AD14" s="301" t="str">
        <f>IF(SUM(AD9:AE13)=0,"",SUM(AD9:AE13))</f>
        <v/>
      </c>
      <c r="AE14" s="303"/>
    </row>
    <row r="15" spans="2:33" ht="18" customHeight="1" x14ac:dyDescent="0.15">
      <c r="B15" s="342"/>
      <c r="C15" s="110" t="s">
        <v>73</v>
      </c>
      <c r="D15" s="378" t="s">
        <v>27</v>
      </c>
      <c r="E15" s="379"/>
      <c r="F15" s="387"/>
      <c r="G15" s="388"/>
      <c r="H15" s="123"/>
      <c r="I15" s="136" t="s">
        <v>3</v>
      </c>
      <c r="J15" s="381" t="str">
        <f>IF(SUM(L15,N15)=0,"",SUM(L15,N15))</f>
        <v/>
      </c>
      <c r="K15" s="382"/>
      <c r="L15" s="313"/>
      <c r="M15" s="314"/>
      <c r="N15" s="313"/>
      <c r="O15" s="314"/>
      <c r="P15" s="133" t="str">
        <f t="shared" si="1"/>
        <v/>
      </c>
      <c r="Q15" s="136" t="s">
        <v>15</v>
      </c>
      <c r="R15" s="381" t="str">
        <f>IF(SUM(T15,V15)=0,"",SUM(T15,V15))</f>
        <v/>
      </c>
      <c r="S15" s="382"/>
      <c r="T15" s="313"/>
      <c r="U15" s="314"/>
      <c r="V15" s="313"/>
      <c r="W15" s="314"/>
      <c r="X15" s="133" t="str">
        <f t="shared" si="0"/>
        <v/>
      </c>
      <c r="Y15" s="136" t="s">
        <v>15</v>
      </c>
      <c r="Z15" s="307" t="str">
        <f>IF(((T15+V15)-(L15+N15))=0,"",((T15+V15)-(L15+N15)))</f>
        <v/>
      </c>
      <c r="AA15" s="300"/>
      <c r="AB15" s="299" t="str">
        <f>IF(T15-L15=0,"",T15-L15)</f>
        <v/>
      </c>
      <c r="AC15" s="300"/>
      <c r="AD15" s="299" t="str">
        <f>IF(V15-N15=0,"",V15-N15)</f>
        <v/>
      </c>
      <c r="AE15" s="302"/>
    </row>
    <row r="16" spans="2:33" ht="18" customHeight="1" x14ac:dyDescent="0.15">
      <c r="B16" s="342"/>
      <c r="C16" s="111" t="s">
        <v>74</v>
      </c>
      <c r="D16" s="364" t="s">
        <v>97</v>
      </c>
      <c r="E16" s="365"/>
      <c r="F16" s="334"/>
      <c r="G16" s="335"/>
      <c r="H16" s="121"/>
      <c r="I16" s="131" t="s">
        <v>3</v>
      </c>
      <c r="J16" s="318" t="str">
        <f>IF(SUM(L16,N16)=0,"",SUM(L16,N16))</f>
        <v/>
      </c>
      <c r="K16" s="319"/>
      <c r="L16" s="310"/>
      <c r="M16" s="311"/>
      <c r="N16" s="310"/>
      <c r="O16" s="311"/>
      <c r="P16" s="134" t="str">
        <f t="shared" si="1"/>
        <v/>
      </c>
      <c r="Q16" s="131" t="s">
        <v>15</v>
      </c>
      <c r="R16" s="318" t="str">
        <f>IF(SUM(T16,V16)=0,"",SUM(T16,V16))</f>
        <v/>
      </c>
      <c r="S16" s="319"/>
      <c r="T16" s="310"/>
      <c r="U16" s="311"/>
      <c r="V16" s="310"/>
      <c r="W16" s="311"/>
      <c r="X16" s="134" t="str">
        <f t="shared" si="0"/>
        <v/>
      </c>
      <c r="Y16" s="131" t="s">
        <v>15</v>
      </c>
      <c r="Z16" s="304" t="str">
        <f t="shared" ref="Z16:Z18" si="5">IF(((T16+V16)-(L16+N16))=0,"",((T16+V16)-(L16+N16)))</f>
        <v/>
      </c>
      <c r="AA16" s="287"/>
      <c r="AB16" s="286" t="str">
        <f t="shared" ref="AB16:AB19" si="6">IF(T16-L16=0,"",T16-L16)</f>
        <v/>
      </c>
      <c r="AC16" s="287"/>
      <c r="AD16" s="286" t="str">
        <f t="shared" ref="AD16:AD19" si="7">IF(V16-N16=0,"",V16-N16)</f>
        <v/>
      </c>
      <c r="AE16" s="288"/>
    </row>
    <row r="17" spans="2:31" ht="18" customHeight="1" x14ac:dyDescent="0.15">
      <c r="B17" s="342"/>
      <c r="C17" s="111" t="s">
        <v>75</v>
      </c>
      <c r="D17" s="385" t="s">
        <v>155</v>
      </c>
      <c r="E17" s="386"/>
      <c r="F17" s="334"/>
      <c r="G17" s="335"/>
      <c r="H17" s="121"/>
      <c r="I17" s="131" t="s">
        <v>3</v>
      </c>
      <c r="J17" s="318" t="str">
        <f>IF(SUM(L17,N17)=0,"",SUM(L17,N17))</f>
        <v/>
      </c>
      <c r="K17" s="319"/>
      <c r="L17" s="310"/>
      <c r="M17" s="311"/>
      <c r="N17" s="310"/>
      <c r="O17" s="311"/>
      <c r="P17" s="134" t="str">
        <f t="shared" si="1"/>
        <v/>
      </c>
      <c r="Q17" s="131" t="s">
        <v>15</v>
      </c>
      <c r="R17" s="318" t="str">
        <f>IF(SUM(T17,V17)=0,"",SUM(T17,V17))</f>
        <v/>
      </c>
      <c r="S17" s="319"/>
      <c r="T17" s="310"/>
      <c r="U17" s="311"/>
      <c r="V17" s="310"/>
      <c r="W17" s="311"/>
      <c r="X17" s="134" t="str">
        <f t="shared" si="0"/>
        <v/>
      </c>
      <c r="Y17" s="131" t="s">
        <v>15</v>
      </c>
      <c r="Z17" s="304" t="str">
        <f t="shared" si="5"/>
        <v/>
      </c>
      <c r="AA17" s="287"/>
      <c r="AB17" s="286" t="str">
        <f t="shared" si="6"/>
        <v/>
      </c>
      <c r="AC17" s="287"/>
      <c r="AD17" s="286" t="str">
        <f t="shared" si="7"/>
        <v/>
      </c>
      <c r="AE17" s="288"/>
    </row>
    <row r="18" spans="2:31" ht="18" customHeight="1" x14ac:dyDescent="0.15">
      <c r="B18" s="342"/>
      <c r="C18" s="111" t="s">
        <v>76</v>
      </c>
      <c r="D18" s="364" t="s">
        <v>147</v>
      </c>
      <c r="E18" s="365"/>
      <c r="F18" s="334"/>
      <c r="G18" s="335"/>
      <c r="H18" s="121"/>
      <c r="I18" s="131" t="s">
        <v>3</v>
      </c>
      <c r="J18" s="318" t="str">
        <f>IF(SUM(L18,N18)=0,"",SUM(L18,N18))</f>
        <v/>
      </c>
      <c r="K18" s="319"/>
      <c r="L18" s="310"/>
      <c r="M18" s="311"/>
      <c r="N18" s="310"/>
      <c r="O18" s="311"/>
      <c r="P18" s="134" t="str">
        <f t="shared" si="1"/>
        <v/>
      </c>
      <c r="Q18" s="131" t="s">
        <v>15</v>
      </c>
      <c r="R18" s="318" t="str">
        <f>IF(SUM(T18,V18)=0,"",SUM(T18,V18))</f>
        <v/>
      </c>
      <c r="S18" s="319"/>
      <c r="T18" s="310"/>
      <c r="U18" s="311"/>
      <c r="V18" s="310"/>
      <c r="W18" s="311"/>
      <c r="X18" s="134" t="str">
        <f t="shared" si="0"/>
        <v/>
      </c>
      <c r="Y18" s="131" t="s">
        <v>15</v>
      </c>
      <c r="Z18" s="304" t="str">
        <f t="shared" si="5"/>
        <v/>
      </c>
      <c r="AA18" s="287"/>
      <c r="AB18" s="286" t="str">
        <f t="shared" si="6"/>
        <v/>
      </c>
      <c r="AC18" s="287"/>
      <c r="AD18" s="286" t="str">
        <f t="shared" si="7"/>
        <v/>
      </c>
      <c r="AE18" s="288"/>
    </row>
    <row r="19" spans="2:31" ht="18" customHeight="1" x14ac:dyDescent="0.15">
      <c r="B19" s="342"/>
      <c r="C19" s="111" t="s">
        <v>77</v>
      </c>
      <c r="D19" s="364" t="s">
        <v>16</v>
      </c>
      <c r="E19" s="365"/>
      <c r="F19" s="334"/>
      <c r="G19" s="335"/>
      <c r="H19" s="121"/>
      <c r="I19" s="131" t="s">
        <v>3</v>
      </c>
      <c r="J19" s="318" t="str">
        <f>IF(SUM(L19,N19)=0,"",SUM(L19,N19))</f>
        <v/>
      </c>
      <c r="K19" s="319"/>
      <c r="L19" s="310"/>
      <c r="M19" s="311"/>
      <c r="N19" s="310"/>
      <c r="O19" s="311"/>
      <c r="P19" s="134" t="str">
        <f t="shared" si="1"/>
        <v/>
      </c>
      <c r="Q19" s="131" t="s">
        <v>15</v>
      </c>
      <c r="R19" s="318" t="str">
        <f>IF(SUM(T19,V19)=0,"",SUM(T19,V19))</f>
        <v/>
      </c>
      <c r="S19" s="319"/>
      <c r="T19" s="310"/>
      <c r="U19" s="311"/>
      <c r="V19" s="310"/>
      <c r="W19" s="311"/>
      <c r="X19" s="134" t="str">
        <f t="shared" si="0"/>
        <v/>
      </c>
      <c r="Y19" s="131" t="s">
        <v>15</v>
      </c>
      <c r="Z19" s="304" t="str">
        <f>IF(((T19+V19)-(L19+N19))=0,"",((T19+V19)-(L19+N19)))</f>
        <v/>
      </c>
      <c r="AA19" s="287"/>
      <c r="AB19" s="286" t="str">
        <f t="shared" si="6"/>
        <v/>
      </c>
      <c r="AC19" s="287"/>
      <c r="AD19" s="286" t="str">
        <f t="shared" si="7"/>
        <v/>
      </c>
      <c r="AE19" s="288"/>
    </row>
    <row r="20" spans="2:31" ht="18" customHeight="1" thickBot="1" x14ac:dyDescent="0.2">
      <c r="B20" s="377"/>
      <c r="C20" s="118" t="s">
        <v>78</v>
      </c>
      <c r="D20" s="366" t="s">
        <v>79</v>
      </c>
      <c r="E20" s="367"/>
      <c r="F20" s="336">
        <f>IF(SUM(F14:F19)=0,0,SUM(F14:F19))</f>
        <v>0</v>
      </c>
      <c r="G20" s="337"/>
      <c r="H20" s="124"/>
      <c r="I20" s="137" t="s">
        <v>3</v>
      </c>
      <c r="J20" s="328">
        <f>IF(SUM(J14:J19)=0,0,SUM(J14:J19))</f>
        <v>0</v>
      </c>
      <c r="K20" s="329"/>
      <c r="L20" s="315">
        <f>IF(SUM(L14:L19)=0,0,SUM(L14:L19))</f>
        <v>0</v>
      </c>
      <c r="M20" s="315"/>
      <c r="N20" s="315">
        <f>IF(SUM(N14:N19)=0,0,SUM(N14:N19))</f>
        <v>0</v>
      </c>
      <c r="O20" s="315"/>
      <c r="P20" s="138" t="str">
        <f>IFERROR(L20/J20*100,"")</f>
        <v/>
      </c>
      <c r="Q20" s="137" t="s">
        <v>15</v>
      </c>
      <c r="R20" s="328">
        <f>IF(SUM(R14:R19)=0,0,SUM(R14:R19))</f>
        <v>0</v>
      </c>
      <c r="S20" s="329"/>
      <c r="T20" s="315">
        <f>IF(SUM(T14:T19)=0,0,SUM(T14:T19))</f>
        <v>0</v>
      </c>
      <c r="U20" s="315"/>
      <c r="V20" s="315">
        <f>IF(SUM(V14:V19)=0,0,SUM(V14:V19))</f>
        <v>0</v>
      </c>
      <c r="W20" s="315"/>
      <c r="X20" s="138" t="str">
        <f>IFERROR(T20/R20*100,"")</f>
        <v/>
      </c>
      <c r="Y20" s="137" t="s">
        <v>15</v>
      </c>
      <c r="Z20" s="289" t="str">
        <f>IF(SUM(Z14:AA19)=0,"",SUM(Z14:AA19))</f>
        <v/>
      </c>
      <c r="AA20" s="282"/>
      <c r="AB20" s="289" t="str">
        <f t="shared" ref="AB20" si="8">IF(SUM(AB14:AC19)=0,"",SUM(AB14:AC19))</f>
        <v/>
      </c>
      <c r="AC20" s="282"/>
      <c r="AD20" s="289" t="str">
        <f t="shared" ref="AD20" si="9">IF(SUM(AD14:AE19)=0,"",SUM(AD14:AE19))</f>
        <v/>
      </c>
      <c r="AE20" s="283"/>
    </row>
    <row r="21" spans="2:31" ht="18" customHeight="1" thickTop="1" x14ac:dyDescent="0.15">
      <c r="B21" s="340" t="s">
        <v>90</v>
      </c>
      <c r="C21" s="112" t="s">
        <v>80</v>
      </c>
      <c r="D21" s="360" t="s">
        <v>21</v>
      </c>
      <c r="E21" s="361"/>
      <c r="F21" s="370"/>
      <c r="G21" s="371"/>
      <c r="H21" s="125"/>
      <c r="I21" s="139" t="s">
        <v>3</v>
      </c>
      <c r="J21" s="326" t="str">
        <f t="shared" ref="J21:J27" si="10">IF(SUM(L21,N21)=0,"",SUM(L21,N21))</f>
        <v/>
      </c>
      <c r="K21" s="327"/>
      <c r="L21" s="316"/>
      <c r="M21" s="317"/>
      <c r="N21" s="316"/>
      <c r="O21" s="317"/>
      <c r="P21" s="140" t="str">
        <f t="shared" si="1"/>
        <v/>
      </c>
      <c r="Q21" s="139" t="s">
        <v>15</v>
      </c>
      <c r="R21" s="326" t="str">
        <f t="shared" ref="R21:R27" si="11">IF(SUM(T21,V21)=0,"",SUM(T21,V21))</f>
        <v/>
      </c>
      <c r="S21" s="327"/>
      <c r="T21" s="316"/>
      <c r="U21" s="317"/>
      <c r="V21" s="316"/>
      <c r="W21" s="317"/>
      <c r="X21" s="140" t="str">
        <f t="shared" si="0"/>
        <v/>
      </c>
      <c r="Y21" s="139" t="s">
        <v>15</v>
      </c>
      <c r="Z21" s="308" t="str">
        <f>IF(((T21+V21)-(L21+N21))=0,"",((T21+V21)-(L21+N21)))</f>
        <v/>
      </c>
      <c r="AA21" s="305"/>
      <c r="AB21" s="290" t="str">
        <f>IF(T21-L21=0,"",T21-L21)</f>
        <v/>
      </c>
      <c r="AC21" s="305"/>
      <c r="AD21" s="290" t="str">
        <f>IF(V21-N21=0,"",V21-N21)</f>
        <v/>
      </c>
      <c r="AE21" s="291"/>
    </row>
    <row r="22" spans="2:31" ht="18" customHeight="1" x14ac:dyDescent="0.15">
      <c r="B22" s="341"/>
      <c r="C22" s="113" t="s">
        <v>81</v>
      </c>
      <c r="D22" s="332" t="s">
        <v>22</v>
      </c>
      <c r="E22" s="333"/>
      <c r="F22" s="334"/>
      <c r="G22" s="335"/>
      <c r="H22" s="121"/>
      <c r="I22" s="131" t="s">
        <v>3</v>
      </c>
      <c r="J22" s="318" t="str">
        <f t="shared" si="10"/>
        <v/>
      </c>
      <c r="K22" s="319"/>
      <c r="L22" s="310"/>
      <c r="M22" s="311"/>
      <c r="N22" s="310"/>
      <c r="O22" s="311"/>
      <c r="P22" s="134" t="str">
        <f t="shared" si="1"/>
        <v/>
      </c>
      <c r="Q22" s="131" t="s">
        <v>15</v>
      </c>
      <c r="R22" s="318" t="str">
        <f t="shared" si="11"/>
        <v/>
      </c>
      <c r="S22" s="319"/>
      <c r="T22" s="310"/>
      <c r="U22" s="311"/>
      <c r="V22" s="310"/>
      <c r="W22" s="311"/>
      <c r="X22" s="134" t="str">
        <f t="shared" si="0"/>
        <v/>
      </c>
      <c r="Y22" s="131" t="s">
        <v>15</v>
      </c>
      <c r="Z22" s="304" t="str">
        <f t="shared" ref="Z22:Z27" si="12">IF(((T22+V22)-(L22+N22))=0,"",((T22+V22)-(L22+N22)))</f>
        <v/>
      </c>
      <c r="AA22" s="287"/>
      <c r="AB22" s="286" t="str">
        <f t="shared" ref="AB22:AB27" si="13">IF(T22-L22=0,"",T22-L22)</f>
        <v/>
      </c>
      <c r="AC22" s="287"/>
      <c r="AD22" s="286" t="str">
        <f t="shared" ref="AD22:AD27" si="14">IF(V22-N22=0,"",V22-N22)</f>
        <v/>
      </c>
      <c r="AE22" s="288"/>
    </row>
    <row r="23" spans="2:31" ht="18" customHeight="1" x14ac:dyDescent="0.15">
      <c r="B23" s="341"/>
      <c r="C23" s="113" t="s">
        <v>82</v>
      </c>
      <c r="D23" s="332" t="s">
        <v>23</v>
      </c>
      <c r="E23" s="333"/>
      <c r="F23" s="334"/>
      <c r="G23" s="335"/>
      <c r="H23" s="121"/>
      <c r="I23" s="131" t="s">
        <v>3</v>
      </c>
      <c r="J23" s="318" t="str">
        <f t="shared" si="10"/>
        <v/>
      </c>
      <c r="K23" s="319"/>
      <c r="L23" s="310"/>
      <c r="M23" s="311"/>
      <c r="N23" s="310"/>
      <c r="O23" s="311"/>
      <c r="P23" s="134" t="str">
        <f t="shared" si="1"/>
        <v/>
      </c>
      <c r="Q23" s="131" t="s">
        <v>15</v>
      </c>
      <c r="R23" s="318" t="str">
        <f t="shared" si="11"/>
        <v/>
      </c>
      <c r="S23" s="319"/>
      <c r="T23" s="310"/>
      <c r="U23" s="311"/>
      <c r="V23" s="310"/>
      <c r="W23" s="311"/>
      <c r="X23" s="134" t="str">
        <f t="shared" si="0"/>
        <v/>
      </c>
      <c r="Y23" s="131" t="s">
        <v>15</v>
      </c>
      <c r="Z23" s="304" t="str">
        <f t="shared" si="12"/>
        <v/>
      </c>
      <c r="AA23" s="287"/>
      <c r="AB23" s="286" t="str">
        <f t="shared" si="13"/>
        <v/>
      </c>
      <c r="AC23" s="287"/>
      <c r="AD23" s="286" t="str">
        <f t="shared" si="14"/>
        <v/>
      </c>
      <c r="AE23" s="288"/>
    </row>
    <row r="24" spans="2:31" ht="18" customHeight="1" x14ac:dyDescent="0.15">
      <c r="B24" s="341"/>
      <c r="C24" s="113" t="s">
        <v>83</v>
      </c>
      <c r="D24" s="332" t="s">
        <v>26</v>
      </c>
      <c r="E24" s="333"/>
      <c r="F24" s="334"/>
      <c r="G24" s="335"/>
      <c r="H24" s="121"/>
      <c r="I24" s="131" t="s">
        <v>3</v>
      </c>
      <c r="J24" s="318" t="str">
        <f t="shared" si="10"/>
        <v/>
      </c>
      <c r="K24" s="319"/>
      <c r="L24" s="310"/>
      <c r="M24" s="311"/>
      <c r="N24" s="310"/>
      <c r="O24" s="311"/>
      <c r="P24" s="134" t="str">
        <f t="shared" si="1"/>
        <v/>
      </c>
      <c r="Q24" s="131" t="s">
        <v>15</v>
      </c>
      <c r="R24" s="318" t="str">
        <f t="shared" si="11"/>
        <v/>
      </c>
      <c r="S24" s="319"/>
      <c r="T24" s="310"/>
      <c r="U24" s="311"/>
      <c r="V24" s="310"/>
      <c r="W24" s="311"/>
      <c r="X24" s="134" t="str">
        <f t="shared" si="0"/>
        <v/>
      </c>
      <c r="Y24" s="131" t="s">
        <v>15</v>
      </c>
      <c r="Z24" s="304" t="str">
        <f t="shared" si="12"/>
        <v/>
      </c>
      <c r="AA24" s="287"/>
      <c r="AB24" s="286" t="str">
        <f t="shared" si="13"/>
        <v/>
      </c>
      <c r="AC24" s="287"/>
      <c r="AD24" s="286" t="str">
        <f t="shared" si="14"/>
        <v/>
      </c>
      <c r="AE24" s="288"/>
    </row>
    <row r="25" spans="2:31" ht="18" customHeight="1" x14ac:dyDescent="0.15">
      <c r="B25" s="341"/>
      <c r="C25" s="113" t="s">
        <v>84</v>
      </c>
      <c r="D25" s="368" t="s">
        <v>98</v>
      </c>
      <c r="E25" s="369"/>
      <c r="F25" s="334"/>
      <c r="G25" s="335"/>
      <c r="H25" s="121"/>
      <c r="I25" s="131" t="s">
        <v>3</v>
      </c>
      <c r="J25" s="318" t="str">
        <f t="shared" si="10"/>
        <v/>
      </c>
      <c r="K25" s="319"/>
      <c r="L25" s="310"/>
      <c r="M25" s="311"/>
      <c r="N25" s="310"/>
      <c r="O25" s="311"/>
      <c r="P25" s="134" t="str">
        <f t="shared" si="1"/>
        <v/>
      </c>
      <c r="Q25" s="131" t="s">
        <v>15</v>
      </c>
      <c r="R25" s="318" t="str">
        <f t="shared" si="11"/>
        <v/>
      </c>
      <c r="S25" s="319"/>
      <c r="T25" s="310"/>
      <c r="U25" s="311"/>
      <c r="V25" s="310"/>
      <c r="W25" s="311"/>
      <c r="X25" s="134" t="str">
        <f t="shared" si="0"/>
        <v/>
      </c>
      <c r="Y25" s="131" t="s">
        <v>15</v>
      </c>
      <c r="Z25" s="304" t="str">
        <f t="shared" si="12"/>
        <v/>
      </c>
      <c r="AA25" s="287"/>
      <c r="AB25" s="286" t="str">
        <f t="shared" si="13"/>
        <v/>
      </c>
      <c r="AC25" s="287"/>
      <c r="AD25" s="286" t="str">
        <f t="shared" si="14"/>
        <v/>
      </c>
      <c r="AE25" s="288"/>
    </row>
    <row r="26" spans="2:31" ht="18" customHeight="1" x14ac:dyDescent="0.15">
      <c r="B26" s="341"/>
      <c r="C26" s="113" t="s">
        <v>85</v>
      </c>
      <c r="D26" s="332" t="s">
        <v>99</v>
      </c>
      <c r="E26" s="333"/>
      <c r="F26" s="334"/>
      <c r="G26" s="335"/>
      <c r="H26" s="121"/>
      <c r="I26" s="131" t="s">
        <v>3</v>
      </c>
      <c r="J26" s="318" t="str">
        <f t="shared" si="10"/>
        <v/>
      </c>
      <c r="K26" s="319"/>
      <c r="L26" s="310"/>
      <c r="M26" s="311"/>
      <c r="N26" s="310"/>
      <c r="O26" s="311"/>
      <c r="P26" s="134" t="str">
        <f t="shared" si="1"/>
        <v/>
      </c>
      <c r="Q26" s="131" t="s">
        <v>15</v>
      </c>
      <c r="R26" s="318" t="str">
        <f t="shared" si="11"/>
        <v/>
      </c>
      <c r="S26" s="319"/>
      <c r="T26" s="310"/>
      <c r="U26" s="311"/>
      <c r="V26" s="310"/>
      <c r="W26" s="311"/>
      <c r="X26" s="134" t="str">
        <f t="shared" si="0"/>
        <v/>
      </c>
      <c r="Y26" s="131" t="s">
        <v>15</v>
      </c>
      <c r="Z26" s="304" t="str">
        <f t="shared" si="12"/>
        <v/>
      </c>
      <c r="AA26" s="287"/>
      <c r="AB26" s="286" t="str">
        <f t="shared" si="13"/>
        <v/>
      </c>
      <c r="AC26" s="287"/>
      <c r="AD26" s="286" t="str">
        <f t="shared" si="14"/>
        <v/>
      </c>
      <c r="AE26" s="288"/>
    </row>
    <row r="27" spans="2:31" ht="18" customHeight="1" x14ac:dyDescent="0.15">
      <c r="B27" s="341"/>
      <c r="C27" s="113" t="s">
        <v>86</v>
      </c>
      <c r="D27" s="332" t="s">
        <v>8</v>
      </c>
      <c r="E27" s="333"/>
      <c r="F27" s="334"/>
      <c r="G27" s="335"/>
      <c r="H27" s="121"/>
      <c r="I27" s="131" t="s">
        <v>3</v>
      </c>
      <c r="J27" s="318" t="str">
        <f t="shared" si="10"/>
        <v/>
      </c>
      <c r="K27" s="319"/>
      <c r="L27" s="310"/>
      <c r="M27" s="311"/>
      <c r="N27" s="310"/>
      <c r="O27" s="311"/>
      <c r="P27" s="134" t="str">
        <f t="shared" si="1"/>
        <v/>
      </c>
      <c r="Q27" s="131" t="s">
        <v>15</v>
      </c>
      <c r="R27" s="318" t="str">
        <f t="shared" si="11"/>
        <v/>
      </c>
      <c r="S27" s="319"/>
      <c r="T27" s="310"/>
      <c r="U27" s="311"/>
      <c r="V27" s="310"/>
      <c r="W27" s="311"/>
      <c r="X27" s="134" t="str">
        <f t="shared" si="0"/>
        <v/>
      </c>
      <c r="Y27" s="131" t="s">
        <v>15</v>
      </c>
      <c r="Z27" s="304" t="str">
        <f t="shared" si="12"/>
        <v/>
      </c>
      <c r="AA27" s="287"/>
      <c r="AB27" s="286" t="str">
        <f t="shared" si="13"/>
        <v/>
      </c>
      <c r="AC27" s="287"/>
      <c r="AD27" s="286" t="str">
        <f t="shared" si="14"/>
        <v/>
      </c>
      <c r="AE27" s="288"/>
    </row>
    <row r="28" spans="2:31" ht="18" customHeight="1" x14ac:dyDescent="0.15">
      <c r="B28" s="341"/>
      <c r="C28" s="113" t="s">
        <v>87</v>
      </c>
      <c r="D28" s="348"/>
      <c r="E28" s="349"/>
      <c r="F28" s="352"/>
      <c r="G28" s="353"/>
      <c r="H28" s="353"/>
      <c r="I28" s="131" t="s">
        <v>3</v>
      </c>
      <c r="J28" s="356"/>
      <c r="K28" s="357"/>
      <c r="L28" s="357"/>
      <c r="M28" s="357"/>
      <c r="N28" s="357"/>
      <c r="O28" s="357"/>
      <c r="P28" s="357"/>
      <c r="Q28" s="131" t="s">
        <v>15</v>
      </c>
      <c r="R28" s="320"/>
      <c r="S28" s="321"/>
      <c r="T28" s="321"/>
      <c r="U28" s="321"/>
      <c r="V28" s="321"/>
      <c r="W28" s="321"/>
      <c r="X28" s="321"/>
      <c r="Y28" s="131" t="s">
        <v>15</v>
      </c>
      <c r="Z28" s="293"/>
      <c r="AA28" s="294"/>
      <c r="AB28" s="294"/>
      <c r="AC28" s="294"/>
      <c r="AD28" s="294"/>
      <c r="AE28" s="295"/>
    </row>
    <row r="29" spans="2:31" ht="18" customHeight="1" x14ac:dyDescent="0.15">
      <c r="B29" s="341"/>
      <c r="C29" s="113" t="s">
        <v>88</v>
      </c>
      <c r="D29" s="350"/>
      <c r="E29" s="351"/>
      <c r="F29" s="354"/>
      <c r="G29" s="355"/>
      <c r="H29" s="355"/>
      <c r="I29" s="131" t="s">
        <v>3</v>
      </c>
      <c r="J29" s="358"/>
      <c r="K29" s="359"/>
      <c r="L29" s="359"/>
      <c r="M29" s="359"/>
      <c r="N29" s="359"/>
      <c r="O29" s="359"/>
      <c r="P29" s="359"/>
      <c r="Q29" s="131" t="s">
        <v>15</v>
      </c>
      <c r="R29" s="322"/>
      <c r="S29" s="323"/>
      <c r="T29" s="323"/>
      <c r="U29" s="323"/>
      <c r="V29" s="323"/>
      <c r="W29" s="323"/>
      <c r="X29" s="323"/>
      <c r="Y29" s="131" t="s">
        <v>15</v>
      </c>
      <c r="Z29" s="296"/>
      <c r="AA29" s="297"/>
      <c r="AB29" s="297"/>
      <c r="AC29" s="297"/>
      <c r="AD29" s="297"/>
      <c r="AE29" s="298"/>
    </row>
    <row r="30" spans="2:31" ht="18" customHeight="1" x14ac:dyDescent="0.15">
      <c r="B30" s="341"/>
      <c r="C30" s="113" t="s">
        <v>89</v>
      </c>
      <c r="D30" s="332" t="s">
        <v>17</v>
      </c>
      <c r="E30" s="333"/>
      <c r="F30" s="334"/>
      <c r="G30" s="335"/>
      <c r="H30" s="126"/>
      <c r="I30" s="141" t="s">
        <v>3</v>
      </c>
      <c r="J30" s="318" t="str">
        <f>IF(SUM(L30,N30)=0,"",SUM(L30,N30))</f>
        <v/>
      </c>
      <c r="K30" s="319"/>
      <c r="L30" s="310"/>
      <c r="M30" s="311"/>
      <c r="N30" s="310"/>
      <c r="O30" s="311"/>
      <c r="P30" s="134" t="str">
        <f>IF(J30="","",L30/J30*100)</f>
        <v/>
      </c>
      <c r="Q30" s="141" t="s">
        <v>15</v>
      </c>
      <c r="R30" s="318" t="str">
        <f>IF(SUM(T30,V30)=0,"",SUM(T30,V30))</f>
        <v/>
      </c>
      <c r="S30" s="319"/>
      <c r="T30" s="310"/>
      <c r="U30" s="311"/>
      <c r="V30" s="310"/>
      <c r="W30" s="311"/>
      <c r="X30" s="134" t="str">
        <f>IF(R30="","",T30/R30*100)</f>
        <v/>
      </c>
      <c r="Y30" s="141" t="s">
        <v>15</v>
      </c>
      <c r="Z30" s="304" t="str">
        <f>IF(((T30+V30)-(L30+N30))=0,"",((T30+V30)-(L30+N30)))</f>
        <v/>
      </c>
      <c r="AA30" s="287"/>
      <c r="AB30" s="286" t="str">
        <f>IF(T30-L30=0,"",T30-L30)</f>
        <v/>
      </c>
      <c r="AC30" s="287"/>
      <c r="AD30" s="286" t="str">
        <f>IF(V30-N30=0,"",V30-N30)</f>
        <v/>
      </c>
      <c r="AE30" s="288"/>
    </row>
    <row r="31" spans="2:31" ht="18" customHeight="1" x14ac:dyDescent="0.15">
      <c r="B31" s="342"/>
      <c r="C31" s="114" t="s">
        <v>91</v>
      </c>
      <c r="D31" s="332" t="s">
        <v>93</v>
      </c>
      <c r="E31" s="333"/>
      <c r="F31" s="334"/>
      <c r="G31" s="335"/>
      <c r="H31" s="126"/>
      <c r="I31" s="141" t="s">
        <v>15</v>
      </c>
      <c r="J31" s="318" t="str">
        <f>IF(SUM(L31,N31)=0,"",SUM(L31,N31))</f>
        <v/>
      </c>
      <c r="K31" s="319"/>
      <c r="L31" s="310"/>
      <c r="M31" s="311"/>
      <c r="N31" s="310"/>
      <c r="O31" s="311"/>
      <c r="P31" s="134" t="str">
        <f>IF(J31="","",L31/J31*100)</f>
        <v/>
      </c>
      <c r="Q31" s="141" t="s">
        <v>15</v>
      </c>
      <c r="R31" s="318" t="str">
        <f>IF(SUM(T31,V31)=0,"",SUM(T31,V31))</f>
        <v/>
      </c>
      <c r="S31" s="319"/>
      <c r="T31" s="310"/>
      <c r="U31" s="311"/>
      <c r="V31" s="310"/>
      <c r="W31" s="311"/>
      <c r="X31" s="134" t="str">
        <f>IF(R31="","",T31/R31*100)</f>
        <v/>
      </c>
      <c r="Y31" s="141" t="s">
        <v>15</v>
      </c>
      <c r="Z31" s="304" t="str">
        <f>IF(((T31+V31)-(L31+N31))=0,"",((T31+V31)-(L31+N31)))</f>
        <v/>
      </c>
      <c r="AA31" s="287"/>
      <c r="AB31" s="286" t="str">
        <f>IF(T31-L31=0,"",T31-L31)</f>
        <v/>
      </c>
      <c r="AC31" s="287"/>
      <c r="AD31" s="286" t="str">
        <f>IF(OR(V31-N31=0,V31="",N31=""),"",V31-N31)</f>
        <v/>
      </c>
      <c r="AE31" s="288"/>
    </row>
    <row r="32" spans="2:31" ht="18" customHeight="1" thickBot="1" x14ac:dyDescent="0.2">
      <c r="B32" s="342"/>
      <c r="C32" s="119" t="s">
        <v>92</v>
      </c>
      <c r="D32" s="343" t="s">
        <v>94</v>
      </c>
      <c r="E32" s="344"/>
      <c r="F32" s="336">
        <f>IF(SUM(F21:F31)=0,0,SUM(F21:F31))</f>
        <v>0</v>
      </c>
      <c r="G32" s="337"/>
      <c r="H32" s="126"/>
      <c r="I32" s="141" t="s">
        <v>3</v>
      </c>
      <c r="J32" s="324">
        <f>IF(SUM(J21:J31)=0,0,SUM(J21:J31))</f>
        <v>0</v>
      </c>
      <c r="K32" s="315"/>
      <c r="L32" s="315">
        <f>IF(SUM(L21:L31)=0,0,SUM(L21:L31))</f>
        <v>0</v>
      </c>
      <c r="M32" s="315"/>
      <c r="N32" s="315">
        <f>IF(SUM(N21:N31)=0,0,SUM(N21:N31))</f>
        <v>0</v>
      </c>
      <c r="O32" s="315"/>
      <c r="P32" s="138" t="str">
        <f>IFERROR(L32/J32*100,"")</f>
        <v/>
      </c>
      <c r="Q32" s="141" t="s">
        <v>15</v>
      </c>
      <c r="R32" s="324">
        <f>IF(SUM(R21:R31)=0,0,SUM(R21:R31))</f>
        <v>0</v>
      </c>
      <c r="S32" s="315"/>
      <c r="T32" s="315">
        <f>IF(SUM(T21:T31)=0,0,SUM(T21:T31))</f>
        <v>0</v>
      </c>
      <c r="U32" s="315"/>
      <c r="V32" s="315">
        <f>IF(SUM(V21:V31)=0,0,SUM(V21:V31))</f>
        <v>0</v>
      </c>
      <c r="W32" s="315"/>
      <c r="X32" s="138" t="str">
        <f>IFERROR(T32/R32*100,"")</f>
        <v/>
      </c>
      <c r="Y32" s="141" t="s">
        <v>15</v>
      </c>
      <c r="Z32" s="289" t="str">
        <f>IF(SUM(Z21:AA31)=0,"",SUM(Z21:AA31))</f>
        <v/>
      </c>
      <c r="AA32" s="282"/>
      <c r="AB32" s="282" t="str">
        <f t="shared" ref="AB32" si="15">IF(SUM(AB21:AC31)=0,"",SUM(AB21:AC31))</f>
        <v/>
      </c>
      <c r="AC32" s="282"/>
      <c r="AD32" s="282" t="str">
        <f t="shared" ref="AD32" si="16">IF(SUM(AD21:AE31)=0,"",SUM(AD21:AE31))</f>
        <v/>
      </c>
      <c r="AE32" s="283"/>
    </row>
    <row r="33" spans="2:31" ht="18" customHeight="1" thickTop="1" thickBot="1" x14ac:dyDescent="0.2">
      <c r="B33" s="345" t="s">
        <v>125</v>
      </c>
      <c r="C33" s="346"/>
      <c r="D33" s="346"/>
      <c r="E33" s="347"/>
      <c r="F33" s="338">
        <f>IF(SUM(F20,F32)=0,0,SUM(F20,F32))</f>
        <v>0</v>
      </c>
      <c r="G33" s="339"/>
      <c r="H33" s="127"/>
      <c r="I33" s="142" t="s">
        <v>15</v>
      </c>
      <c r="J33" s="325">
        <f>IF(SUM(J20,J32)=0,0,SUM(J20,J32))</f>
        <v>0</v>
      </c>
      <c r="K33" s="309"/>
      <c r="L33" s="309">
        <f>IF(SUM(L20,L32)=0,0,SUM(L20,L32))</f>
        <v>0</v>
      </c>
      <c r="M33" s="309"/>
      <c r="N33" s="309">
        <f>IF(SUM(N20,N32)=0,0,SUM(N20,N32))</f>
        <v>0</v>
      </c>
      <c r="O33" s="309"/>
      <c r="P33" s="143" t="str">
        <f>IFERROR(L33/J33*100,"")</f>
        <v/>
      </c>
      <c r="Q33" s="142" t="s">
        <v>15</v>
      </c>
      <c r="R33" s="325">
        <f>IF(SUM(R20,R32)=0,0,SUM(R20,R32))</f>
        <v>0</v>
      </c>
      <c r="S33" s="309"/>
      <c r="T33" s="309">
        <f>IF(SUM(T20,T32)=0,0,SUM(T20,T32))</f>
        <v>0</v>
      </c>
      <c r="U33" s="309"/>
      <c r="V33" s="309">
        <f>IF(SUM(V20,V32)=0,0,SUM(V20,V32))</f>
        <v>0</v>
      </c>
      <c r="W33" s="309"/>
      <c r="X33" s="144" t="str">
        <f>IFERROR(T33/R33*100,"")</f>
        <v/>
      </c>
      <c r="Y33" s="142" t="s">
        <v>15</v>
      </c>
      <c r="Z33" s="292" t="str">
        <f>IF(SUM(Z20,Z32)=0,"",SUM(Z20,Z32))</f>
        <v/>
      </c>
      <c r="AA33" s="284"/>
      <c r="AB33" s="284" t="str">
        <f t="shared" ref="AB33" si="17">IF(SUM(AB20,AB32)=0,"",SUM(AB20,AB32))</f>
        <v/>
      </c>
      <c r="AC33" s="284"/>
      <c r="AD33" s="284" t="str">
        <f t="shared" ref="AD33" si="18">IF(SUM(AD20,AD32)=0,"",SUM(AD20,AD32))</f>
        <v/>
      </c>
      <c r="AE33" s="285"/>
    </row>
    <row r="34" spans="2:31" ht="18" customHeight="1" x14ac:dyDescent="0.15">
      <c r="B34" s="362" t="s">
        <v>100</v>
      </c>
      <c r="C34" s="362"/>
      <c r="D34" s="362"/>
      <c r="E34" s="362"/>
      <c r="F34" s="362"/>
      <c r="G34" s="362"/>
      <c r="H34" s="362"/>
      <c r="I34" s="362"/>
      <c r="J34" s="362"/>
      <c r="K34" s="362"/>
      <c r="L34" s="362"/>
      <c r="M34" s="362"/>
      <c r="N34" s="362"/>
      <c r="O34" s="362"/>
      <c r="P34" s="362"/>
      <c r="Q34" s="362"/>
      <c r="R34" s="362"/>
      <c r="S34" s="362"/>
      <c r="T34" s="362"/>
      <c r="U34" s="362"/>
      <c r="V34" s="362"/>
      <c r="W34" s="362"/>
      <c r="X34" s="363"/>
      <c r="Y34" s="362"/>
      <c r="Z34" s="362"/>
      <c r="AA34" s="362"/>
      <c r="AB34" s="362"/>
      <c r="AC34" s="362"/>
      <c r="AD34" s="362"/>
      <c r="AE34" s="362"/>
    </row>
    <row r="35" spans="2:31" s="115" customFormat="1" ht="17.100000000000001" hidden="1" customHeight="1" x14ac:dyDescent="0.15">
      <c r="B35" s="330" t="s">
        <v>7</v>
      </c>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row>
    <row r="36" spans="2:31" s="115" customFormat="1" ht="15" hidden="1" customHeight="1" x14ac:dyDescent="0.15">
      <c r="B36" s="331" t="s">
        <v>126</v>
      </c>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row>
    <row r="37" spans="2:31" s="115" customFormat="1" ht="15" hidden="1" customHeight="1" x14ac:dyDescent="0.15">
      <c r="B37" s="331" t="s">
        <v>24</v>
      </c>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row>
    <row r="38" spans="2:31" hidden="1" x14ac:dyDescent="0.15">
      <c r="B38" s="91" t="s">
        <v>101</v>
      </c>
    </row>
    <row r="39" spans="2:31" hidden="1" x14ac:dyDescent="0.15">
      <c r="B39" s="91" t="s">
        <v>48</v>
      </c>
    </row>
  </sheetData>
  <sheetProtection sheet="1" objects="1" scenarios="1"/>
  <mergeCells count="286">
    <mergeCell ref="F9:G9"/>
    <mergeCell ref="F10:G10"/>
    <mergeCell ref="N9:O9"/>
    <mergeCell ref="N10:O10"/>
    <mergeCell ref="R9:S9"/>
    <mergeCell ref="R10:S10"/>
    <mergeCell ref="V9:W9"/>
    <mergeCell ref="V10:W10"/>
    <mergeCell ref="J9:K9"/>
    <mergeCell ref="L9:M9"/>
    <mergeCell ref="L10:M10"/>
    <mergeCell ref="L15:M15"/>
    <mergeCell ref="L16:M16"/>
    <mergeCell ref="L17:M17"/>
    <mergeCell ref="AA4:AB4"/>
    <mergeCell ref="AC4:AE4"/>
    <mergeCell ref="N11:O11"/>
    <mergeCell ref="N12:O12"/>
    <mergeCell ref="N13:O13"/>
    <mergeCell ref="N14:O14"/>
    <mergeCell ref="N15:O15"/>
    <mergeCell ref="R11:S11"/>
    <mergeCell ref="R12:S12"/>
    <mergeCell ref="R13:S13"/>
    <mergeCell ref="R14:S14"/>
    <mergeCell ref="R15:S15"/>
    <mergeCell ref="R16:S16"/>
    <mergeCell ref="R17:S17"/>
    <mergeCell ref="Z9:AA9"/>
    <mergeCell ref="Z10:AA10"/>
    <mergeCell ref="Z11:AA11"/>
    <mergeCell ref="Z8:AA8"/>
    <mergeCell ref="AB8:AC8"/>
    <mergeCell ref="V8:W8"/>
    <mergeCell ref="N8:O8"/>
    <mergeCell ref="P8:Q8"/>
    <mergeCell ref="R8:S8"/>
    <mergeCell ref="L11:M11"/>
    <mergeCell ref="L12:M12"/>
    <mergeCell ref="L13:M13"/>
    <mergeCell ref="X8:Y8"/>
    <mergeCell ref="J10:K10"/>
    <mergeCell ref="L14:M14"/>
    <mergeCell ref="L18:M18"/>
    <mergeCell ref="N18:O18"/>
    <mergeCell ref="L19:M19"/>
    <mergeCell ref="F19:G19"/>
    <mergeCell ref="N16:O16"/>
    <mergeCell ref="N17:O17"/>
    <mergeCell ref="N19:O19"/>
    <mergeCell ref="B1:AE1"/>
    <mergeCell ref="U2:W2"/>
    <mergeCell ref="X2:AE2"/>
    <mergeCell ref="Z6:AE6"/>
    <mergeCell ref="J7:Q7"/>
    <mergeCell ref="R7:Y7"/>
    <mergeCell ref="Z7:AE7"/>
    <mergeCell ref="B6:E8"/>
    <mergeCell ref="F6:I7"/>
    <mergeCell ref="J6:Q6"/>
    <mergeCell ref="T8:U8"/>
    <mergeCell ref="F8:G8"/>
    <mergeCell ref="H8:I8"/>
    <mergeCell ref="AD8:AE8"/>
    <mergeCell ref="R6:Y6"/>
    <mergeCell ref="J8:K8"/>
    <mergeCell ref="L8:M8"/>
    <mergeCell ref="C9:C14"/>
    <mergeCell ref="B9:B20"/>
    <mergeCell ref="D15:E15"/>
    <mergeCell ref="J11:K11"/>
    <mergeCell ref="J12:K12"/>
    <mergeCell ref="J13:K13"/>
    <mergeCell ref="J14:K14"/>
    <mergeCell ref="J15:K15"/>
    <mergeCell ref="D18:E18"/>
    <mergeCell ref="F20:G20"/>
    <mergeCell ref="F11:G11"/>
    <mergeCell ref="F12:G12"/>
    <mergeCell ref="F13:G13"/>
    <mergeCell ref="F14:G14"/>
    <mergeCell ref="D16:E16"/>
    <mergeCell ref="D17:E17"/>
    <mergeCell ref="F15:G15"/>
    <mergeCell ref="F16:G16"/>
    <mergeCell ref="F17:G17"/>
    <mergeCell ref="J16:K16"/>
    <mergeCell ref="J17:K17"/>
    <mergeCell ref="J19:K19"/>
    <mergeCell ref="F18:G18"/>
    <mergeCell ref="J18:K18"/>
    <mergeCell ref="B34:AE34"/>
    <mergeCell ref="D19:E19"/>
    <mergeCell ref="D20:E20"/>
    <mergeCell ref="D22:E22"/>
    <mergeCell ref="D23:E23"/>
    <mergeCell ref="D24:E24"/>
    <mergeCell ref="D25:E25"/>
    <mergeCell ref="D26:E26"/>
    <mergeCell ref="N26:O26"/>
    <mergeCell ref="J33:K33"/>
    <mergeCell ref="J30:K30"/>
    <mergeCell ref="L20:M20"/>
    <mergeCell ref="L21:M21"/>
    <mergeCell ref="L22:M22"/>
    <mergeCell ref="L23:M23"/>
    <mergeCell ref="J26:K26"/>
    <mergeCell ref="F23:G23"/>
    <mergeCell ref="F24:G24"/>
    <mergeCell ref="F25:G25"/>
    <mergeCell ref="J20:K20"/>
    <mergeCell ref="F21:G21"/>
    <mergeCell ref="F22:G22"/>
    <mergeCell ref="R21:S21"/>
    <mergeCell ref="R22:S22"/>
    <mergeCell ref="D28:E29"/>
    <mergeCell ref="F28:H29"/>
    <mergeCell ref="J28:P29"/>
    <mergeCell ref="F26:G26"/>
    <mergeCell ref="F27:G27"/>
    <mergeCell ref="N21:O21"/>
    <mergeCell ref="N22:O22"/>
    <mergeCell ref="N25:O25"/>
    <mergeCell ref="D21:E21"/>
    <mergeCell ref="B35:AE35"/>
    <mergeCell ref="B36:AE36"/>
    <mergeCell ref="B37:AE37"/>
    <mergeCell ref="D27:E27"/>
    <mergeCell ref="D30:E30"/>
    <mergeCell ref="F30:G30"/>
    <mergeCell ref="F31:G31"/>
    <mergeCell ref="F32:G32"/>
    <mergeCell ref="F33:G33"/>
    <mergeCell ref="J31:K31"/>
    <mergeCell ref="J32:K32"/>
    <mergeCell ref="B21:B32"/>
    <mergeCell ref="D31:E31"/>
    <mergeCell ref="D32:E32"/>
    <mergeCell ref="B33:E33"/>
    <mergeCell ref="L32:M32"/>
    <mergeCell ref="L33:M33"/>
    <mergeCell ref="N23:O23"/>
    <mergeCell ref="N24:O24"/>
    <mergeCell ref="T26:U26"/>
    <mergeCell ref="T27:U27"/>
    <mergeCell ref="T30:U30"/>
    <mergeCell ref="T31:U31"/>
    <mergeCell ref="T32:U32"/>
    <mergeCell ref="R23:S23"/>
    <mergeCell ref="R24:S24"/>
    <mergeCell ref="R25:S25"/>
    <mergeCell ref="J21:K21"/>
    <mergeCell ref="J22:K22"/>
    <mergeCell ref="J23:K23"/>
    <mergeCell ref="J24:K24"/>
    <mergeCell ref="J25:K25"/>
    <mergeCell ref="R19:S19"/>
    <mergeCell ref="R20:S20"/>
    <mergeCell ref="N20:O20"/>
    <mergeCell ref="N33:O33"/>
    <mergeCell ref="L31:M31"/>
    <mergeCell ref="L24:M24"/>
    <mergeCell ref="L25:M25"/>
    <mergeCell ref="L26:M26"/>
    <mergeCell ref="L27:M27"/>
    <mergeCell ref="J27:K27"/>
    <mergeCell ref="L30:M30"/>
    <mergeCell ref="N27:O27"/>
    <mergeCell ref="N30:O30"/>
    <mergeCell ref="N31:O31"/>
    <mergeCell ref="N32:O32"/>
    <mergeCell ref="R18:S18"/>
    <mergeCell ref="R26:S26"/>
    <mergeCell ref="R27:S27"/>
    <mergeCell ref="R30:S30"/>
    <mergeCell ref="R31:S31"/>
    <mergeCell ref="R28:X29"/>
    <mergeCell ref="R32:S32"/>
    <mergeCell ref="R33:S33"/>
    <mergeCell ref="T9:U9"/>
    <mergeCell ref="T10:U10"/>
    <mergeCell ref="T11:U11"/>
    <mergeCell ref="T12:U12"/>
    <mergeCell ref="T13:U13"/>
    <mergeCell ref="T14:U14"/>
    <mergeCell ref="T15:U15"/>
    <mergeCell ref="T16:U16"/>
    <mergeCell ref="T17:U17"/>
    <mergeCell ref="T19:U19"/>
    <mergeCell ref="T20:U20"/>
    <mergeCell ref="T21:U21"/>
    <mergeCell ref="T22:U22"/>
    <mergeCell ref="T23:U23"/>
    <mergeCell ref="T24:U24"/>
    <mergeCell ref="T25:U25"/>
    <mergeCell ref="T33:U33"/>
    <mergeCell ref="V11:W11"/>
    <mergeCell ref="V12:W12"/>
    <mergeCell ref="V13:W13"/>
    <mergeCell ref="V14:W14"/>
    <mergeCell ref="V15:W15"/>
    <mergeCell ref="V16:W16"/>
    <mergeCell ref="V17:W17"/>
    <mergeCell ref="V19:W19"/>
    <mergeCell ref="V20:W20"/>
    <mergeCell ref="V21:W21"/>
    <mergeCell ref="V22:W22"/>
    <mergeCell ref="V23:W23"/>
    <mergeCell ref="V24:W24"/>
    <mergeCell ref="V25:W25"/>
    <mergeCell ref="V26:W26"/>
    <mergeCell ref="V27:W27"/>
    <mergeCell ref="V30:W30"/>
    <mergeCell ref="V31:W31"/>
    <mergeCell ref="V32:W32"/>
    <mergeCell ref="V33:W33"/>
    <mergeCell ref="T18:U18"/>
    <mergeCell ref="V18:W18"/>
    <mergeCell ref="Z32:AA32"/>
    <mergeCell ref="Z12:AA12"/>
    <mergeCell ref="Z13:AA13"/>
    <mergeCell ref="Z14:AA14"/>
    <mergeCell ref="Z15:AA15"/>
    <mergeCell ref="Z16:AA16"/>
    <mergeCell ref="Z17:AA17"/>
    <mergeCell ref="Z19:AA19"/>
    <mergeCell ref="Z20:AA20"/>
    <mergeCell ref="Z21:AA21"/>
    <mergeCell ref="Z25:AA25"/>
    <mergeCell ref="Z26:AA26"/>
    <mergeCell ref="Z27:AA27"/>
    <mergeCell ref="Z30:AA30"/>
    <mergeCell ref="Z31:AA31"/>
    <mergeCell ref="AB21:AC21"/>
    <mergeCell ref="AD17:AE17"/>
    <mergeCell ref="Z18:AA18"/>
    <mergeCell ref="AB18:AC18"/>
    <mergeCell ref="AD18:AE18"/>
    <mergeCell ref="AB26:AC26"/>
    <mergeCell ref="AB27:AC27"/>
    <mergeCell ref="Z28:AE29"/>
    <mergeCell ref="AB9:AC9"/>
    <mergeCell ref="AB10:AC10"/>
    <mergeCell ref="AB11:AC11"/>
    <mergeCell ref="AB12:AC12"/>
    <mergeCell ref="AB13:AC13"/>
    <mergeCell ref="AB14:AC14"/>
    <mergeCell ref="AB15:AC15"/>
    <mergeCell ref="AB16:AC16"/>
    <mergeCell ref="AB17:AC17"/>
    <mergeCell ref="AD9:AE9"/>
    <mergeCell ref="AD10:AE10"/>
    <mergeCell ref="AD11:AE11"/>
    <mergeCell ref="AD12:AE12"/>
    <mergeCell ref="AD13:AE13"/>
    <mergeCell ref="AD14:AE14"/>
    <mergeCell ref="AD15:AE15"/>
    <mergeCell ref="AB22:AC22"/>
    <mergeCell ref="AD16:AE16"/>
    <mergeCell ref="Z22:AA22"/>
    <mergeCell ref="Z23:AA23"/>
    <mergeCell ref="Z24:AA24"/>
    <mergeCell ref="B2:P2"/>
    <mergeCell ref="AD32:AE32"/>
    <mergeCell ref="AD33:AE33"/>
    <mergeCell ref="AB30:AC30"/>
    <mergeCell ref="AB31:AC31"/>
    <mergeCell ref="AB32:AC32"/>
    <mergeCell ref="AB33:AC33"/>
    <mergeCell ref="AD19:AE19"/>
    <mergeCell ref="AD20:AE20"/>
    <mergeCell ref="AD21:AE21"/>
    <mergeCell ref="AD22:AE22"/>
    <mergeCell ref="AD23:AE23"/>
    <mergeCell ref="AD24:AE24"/>
    <mergeCell ref="AD25:AE25"/>
    <mergeCell ref="AD26:AE26"/>
    <mergeCell ref="AD27:AE27"/>
    <mergeCell ref="AD30:AE30"/>
    <mergeCell ref="AD31:AE31"/>
    <mergeCell ref="AB19:AC19"/>
    <mergeCell ref="AB20:AC20"/>
    <mergeCell ref="Z33:AA33"/>
    <mergeCell ref="AB23:AC23"/>
    <mergeCell ref="AB24:AC24"/>
    <mergeCell ref="AB25:AC25"/>
  </mergeCells>
  <phoneticPr fontId="1"/>
  <dataValidations count="1">
    <dataValidation type="list" allowBlank="1" showInputMessage="1" showErrorMessage="1" sqref="G4 I4" xr:uid="{503E4EDA-BD2C-4990-AE62-2B48F56FC766}">
      <formula1>"　,✓"</formula1>
    </dataValidation>
  </dataValidations>
  <pageMargins left="0.7" right="0.7" top="0.75" bottom="0.75" header="0.3" footer="0.3"/>
  <pageSetup paperSize="9" scale="88" orientation="landscape" r:id="rId1"/>
  <ignoredErrors>
    <ignoredError sqref="C29:C32 D9:D14 C15:C28" numberStoredAsText="1"/>
    <ignoredError sqref="AE1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G39"/>
  <sheetViews>
    <sheetView showGridLines="0" view="pageBreakPreview" zoomScaleNormal="100" zoomScaleSheetLayoutView="100" workbookViewId="0">
      <selection activeCell="B1" sqref="B1:AE1"/>
    </sheetView>
  </sheetViews>
  <sheetFormatPr defaultColWidth="9" defaultRowHeight="13.5" x14ac:dyDescent="0.15"/>
  <cols>
    <col min="1" max="3" width="3.625" style="2" customWidth="1"/>
    <col min="4" max="4" width="3" style="2" customWidth="1"/>
    <col min="5" max="5" width="17.75" style="2" customWidth="1"/>
    <col min="6" max="6" width="6.375" style="2" customWidth="1"/>
    <col min="7" max="7" width="2.625" style="2" customWidth="1"/>
    <col min="8" max="8" width="6.375" style="2" customWidth="1"/>
    <col min="9" max="9" width="2.625" style="2" customWidth="1"/>
    <col min="10" max="10" width="6.375" style="2" customWidth="1"/>
    <col min="11" max="11" width="2.625" style="2" customWidth="1"/>
    <col min="12" max="12" width="6.375" style="2" customWidth="1"/>
    <col min="13" max="13" width="2.625" style="2" customWidth="1"/>
    <col min="14" max="14" width="6.375" style="2" customWidth="1"/>
    <col min="15" max="15" width="2.625" style="2" customWidth="1"/>
    <col min="16" max="16" width="6.375" style="2" customWidth="1"/>
    <col min="17" max="17" width="2.625" style="2" customWidth="1"/>
    <col min="18" max="18" width="6.375" style="2" customWidth="1"/>
    <col min="19" max="19" width="2.625" style="2" customWidth="1"/>
    <col min="20" max="20" width="6.375" style="2" customWidth="1"/>
    <col min="21" max="21" width="2.625" style="2" customWidth="1"/>
    <col min="22" max="22" width="6.375" style="2" customWidth="1"/>
    <col min="23" max="23" width="2.625" style="2" customWidth="1"/>
    <col min="24" max="24" width="6.375" style="2" customWidth="1"/>
    <col min="25" max="25" width="2.625" style="2" customWidth="1"/>
    <col min="26" max="26" width="6.375" style="2" customWidth="1"/>
    <col min="27" max="27" width="2.625" style="2" customWidth="1"/>
    <col min="28" max="28" width="6.375" style="2" customWidth="1"/>
    <col min="29" max="29" width="2.625" style="2" customWidth="1"/>
    <col min="30" max="30" width="6.375" style="2" customWidth="1"/>
    <col min="31" max="31" width="2.625" style="2" customWidth="1"/>
    <col min="32" max="32" width="8" style="2" customWidth="1"/>
    <col min="33" max="16384" width="9" style="2"/>
  </cols>
  <sheetData>
    <row r="1" spans="2:33" ht="20.100000000000001" customHeight="1" x14ac:dyDescent="0.15">
      <c r="B1" s="436" t="s">
        <v>6</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row>
    <row r="2" spans="2:33" ht="20.100000000000001" customHeight="1" x14ac:dyDescent="0.15">
      <c r="B2" s="437"/>
      <c r="C2" s="438"/>
      <c r="D2" s="438"/>
      <c r="E2" s="438"/>
      <c r="F2" s="439"/>
      <c r="G2" s="439"/>
      <c r="H2" s="439"/>
      <c r="I2" s="439"/>
      <c r="J2" s="439"/>
      <c r="K2" s="439"/>
      <c r="L2" s="439"/>
      <c r="M2" s="439"/>
      <c r="N2" s="439"/>
      <c r="O2" s="439"/>
      <c r="P2" s="439"/>
      <c r="Q2" s="46"/>
      <c r="R2" s="46"/>
      <c r="S2" s="46"/>
      <c r="T2" s="13"/>
      <c r="U2" s="440" t="s">
        <v>65</v>
      </c>
      <c r="V2" s="441"/>
      <c r="W2" s="442"/>
      <c r="X2" s="443"/>
      <c r="Y2" s="444"/>
      <c r="Z2" s="444"/>
      <c r="AA2" s="444"/>
      <c r="AB2" s="444"/>
      <c r="AC2" s="444"/>
      <c r="AD2" s="444"/>
      <c r="AE2" s="445"/>
    </row>
    <row r="3" spans="2:33" ht="11.25" customHeight="1" thickBot="1" x14ac:dyDescent="0.2">
      <c r="B3" s="47"/>
      <c r="C3" s="48"/>
      <c r="D3" s="48"/>
      <c r="E3" s="48"/>
      <c r="F3" s="49"/>
      <c r="G3" s="49"/>
      <c r="H3" s="49"/>
      <c r="I3" s="49"/>
      <c r="J3" s="49"/>
      <c r="K3" s="49"/>
      <c r="L3" s="49"/>
      <c r="M3" s="49"/>
      <c r="N3" s="49"/>
      <c r="O3" s="49"/>
      <c r="P3" s="49"/>
      <c r="Q3" s="46"/>
      <c r="R3" s="46"/>
      <c r="S3" s="46"/>
      <c r="T3" s="13"/>
      <c r="U3" s="13"/>
      <c r="V3" s="13"/>
      <c r="W3" s="13"/>
      <c r="X3" s="13"/>
      <c r="Y3" s="13"/>
      <c r="Z3" s="14"/>
      <c r="AA3" s="15"/>
      <c r="AB3" s="46"/>
      <c r="AC3" s="16"/>
      <c r="AD3" s="17"/>
      <c r="AE3" s="17"/>
    </row>
    <row r="4" spans="2:33" ht="20.100000000000001" customHeight="1" thickTop="1" thickBot="1" x14ac:dyDescent="0.2">
      <c r="B4" s="49" t="s">
        <v>127</v>
      </c>
      <c r="C4" s="48"/>
      <c r="D4" s="48"/>
      <c r="E4" s="48"/>
      <c r="F4" s="49"/>
      <c r="G4" s="128" t="s">
        <v>159</v>
      </c>
      <c r="H4" s="96" t="s">
        <v>157</v>
      </c>
      <c r="I4" s="128"/>
      <c r="J4" s="96" t="s">
        <v>158</v>
      </c>
      <c r="K4" s="49"/>
      <c r="L4" s="49"/>
      <c r="M4" s="49"/>
      <c r="N4" s="49"/>
      <c r="O4" s="49"/>
      <c r="P4" s="49"/>
      <c r="Q4" s="46"/>
      <c r="R4" s="46"/>
      <c r="S4" s="46"/>
      <c r="T4" s="13"/>
      <c r="U4" s="13"/>
      <c r="V4" s="13"/>
      <c r="W4" s="13"/>
      <c r="X4" s="13"/>
      <c r="Y4" s="13"/>
      <c r="Z4" s="14"/>
      <c r="AA4" s="446" t="s">
        <v>64</v>
      </c>
      <c r="AB4" s="447"/>
      <c r="AC4" s="448"/>
      <c r="AD4" s="449"/>
      <c r="AE4" s="450"/>
    </row>
    <row r="5" spans="2:33" ht="9.75" customHeight="1" thickTop="1" thickBot="1" x14ac:dyDescent="0.2">
      <c r="B5" s="18"/>
      <c r="C5" s="19"/>
      <c r="D5" s="19"/>
      <c r="E5" s="19"/>
      <c r="F5" s="20"/>
      <c r="G5" s="20"/>
      <c r="H5" s="20"/>
      <c r="I5" s="20"/>
      <c r="J5" s="20"/>
      <c r="K5" s="20"/>
      <c r="L5" s="20"/>
      <c r="M5" s="20"/>
      <c r="N5" s="20"/>
      <c r="O5" s="20"/>
      <c r="P5" s="20"/>
      <c r="Q5" s="20"/>
      <c r="R5" s="20"/>
      <c r="S5" s="20"/>
      <c r="T5" s="20"/>
      <c r="U5" s="20"/>
      <c r="V5" s="20"/>
      <c r="W5" s="20"/>
      <c r="X5" s="20"/>
      <c r="Y5" s="20"/>
      <c r="Z5" s="20"/>
      <c r="AA5" s="20"/>
      <c r="AB5" s="20"/>
      <c r="AC5" s="20"/>
      <c r="AD5" s="20"/>
      <c r="AE5" s="20"/>
    </row>
    <row r="6" spans="2:33" ht="15" customHeight="1" x14ac:dyDescent="0.15">
      <c r="B6" s="464" t="s">
        <v>5</v>
      </c>
      <c r="C6" s="465"/>
      <c r="D6" s="465"/>
      <c r="E6" s="466"/>
      <c r="F6" s="473" t="s">
        <v>11</v>
      </c>
      <c r="G6" s="474"/>
      <c r="H6" s="474"/>
      <c r="I6" s="475"/>
      <c r="J6" s="458" t="s">
        <v>10</v>
      </c>
      <c r="K6" s="459"/>
      <c r="L6" s="459"/>
      <c r="M6" s="459"/>
      <c r="N6" s="459"/>
      <c r="O6" s="459"/>
      <c r="P6" s="459"/>
      <c r="Q6" s="460"/>
      <c r="R6" s="458" t="s">
        <v>9</v>
      </c>
      <c r="S6" s="459"/>
      <c r="T6" s="459"/>
      <c r="U6" s="459"/>
      <c r="V6" s="459"/>
      <c r="W6" s="459"/>
      <c r="X6" s="459"/>
      <c r="Y6" s="460"/>
      <c r="Z6" s="458" t="s">
        <v>12</v>
      </c>
      <c r="AA6" s="459"/>
      <c r="AB6" s="459"/>
      <c r="AC6" s="459"/>
      <c r="AD6" s="459"/>
      <c r="AE6" s="460"/>
    </row>
    <row r="7" spans="2:33" x14ac:dyDescent="0.15">
      <c r="B7" s="467"/>
      <c r="C7" s="468"/>
      <c r="D7" s="468"/>
      <c r="E7" s="469"/>
      <c r="F7" s="476"/>
      <c r="G7" s="477"/>
      <c r="H7" s="477"/>
      <c r="I7" s="478"/>
      <c r="J7" s="461" t="s">
        <v>128</v>
      </c>
      <c r="K7" s="462"/>
      <c r="L7" s="462"/>
      <c r="M7" s="462"/>
      <c r="N7" s="462"/>
      <c r="O7" s="462"/>
      <c r="P7" s="462"/>
      <c r="Q7" s="463"/>
      <c r="R7" s="461" t="s">
        <v>129</v>
      </c>
      <c r="S7" s="462"/>
      <c r="T7" s="462"/>
      <c r="U7" s="462"/>
      <c r="V7" s="462"/>
      <c r="W7" s="462"/>
      <c r="X7" s="462"/>
      <c r="Y7" s="463"/>
      <c r="Z7" s="461" t="s">
        <v>13</v>
      </c>
      <c r="AA7" s="462"/>
      <c r="AB7" s="462"/>
      <c r="AC7" s="462"/>
      <c r="AD7" s="462"/>
      <c r="AE7" s="463"/>
    </row>
    <row r="8" spans="2:33" ht="30" customHeight="1" x14ac:dyDescent="0.15">
      <c r="B8" s="470"/>
      <c r="C8" s="471"/>
      <c r="D8" s="471"/>
      <c r="E8" s="472"/>
      <c r="F8" s="479" t="s">
        <v>14</v>
      </c>
      <c r="G8" s="480"/>
      <c r="H8" s="481" t="s">
        <v>18</v>
      </c>
      <c r="I8" s="482"/>
      <c r="J8" s="457" t="s">
        <v>19</v>
      </c>
      <c r="K8" s="452"/>
      <c r="L8" s="451" t="s">
        <v>20</v>
      </c>
      <c r="M8" s="452"/>
      <c r="N8" s="451" t="s">
        <v>44</v>
      </c>
      <c r="O8" s="452"/>
      <c r="P8" s="451" t="s">
        <v>120</v>
      </c>
      <c r="Q8" s="453"/>
      <c r="R8" s="457" t="s">
        <v>45</v>
      </c>
      <c r="S8" s="452"/>
      <c r="T8" s="451" t="s">
        <v>46</v>
      </c>
      <c r="U8" s="452"/>
      <c r="V8" s="451" t="s">
        <v>47</v>
      </c>
      <c r="W8" s="452"/>
      <c r="X8" s="451" t="s">
        <v>121</v>
      </c>
      <c r="Y8" s="453"/>
      <c r="Z8" s="454" t="s">
        <v>122</v>
      </c>
      <c r="AA8" s="442"/>
      <c r="AB8" s="451" t="s">
        <v>123</v>
      </c>
      <c r="AC8" s="452"/>
      <c r="AD8" s="455" t="s">
        <v>124</v>
      </c>
      <c r="AE8" s="456"/>
    </row>
    <row r="9" spans="2:33" ht="18" customHeight="1" x14ac:dyDescent="0.15">
      <c r="B9" s="539" t="s">
        <v>25</v>
      </c>
      <c r="C9" s="541" t="s">
        <v>2</v>
      </c>
      <c r="D9" s="21" t="s">
        <v>66</v>
      </c>
      <c r="E9" s="22" t="s">
        <v>95</v>
      </c>
      <c r="F9" s="502"/>
      <c r="G9" s="503"/>
      <c r="H9" s="65"/>
      <c r="I9" s="38" t="s">
        <v>3</v>
      </c>
      <c r="J9" s="504"/>
      <c r="K9" s="496"/>
      <c r="L9" s="495"/>
      <c r="M9" s="496"/>
      <c r="N9" s="495"/>
      <c r="O9" s="496"/>
      <c r="P9" s="66" t="str">
        <f>IF(OR(J9=0,J9=""),"",L9/J9*100)</f>
        <v/>
      </c>
      <c r="Q9" s="23" t="s">
        <v>15</v>
      </c>
      <c r="R9" s="497"/>
      <c r="S9" s="496"/>
      <c r="T9" s="498"/>
      <c r="U9" s="496"/>
      <c r="V9" s="498"/>
      <c r="W9" s="496"/>
      <c r="X9" s="66" t="str">
        <f>IF(OR(R9=0,R9=""),"",T9/R9*100)</f>
        <v/>
      </c>
      <c r="Y9" s="23" t="s">
        <v>15</v>
      </c>
      <c r="Z9" s="499"/>
      <c r="AA9" s="500"/>
      <c r="AB9" s="483"/>
      <c r="AC9" s="500"/>
      <c r="AD9" s="483"/>
      <c r="AE9" s="484"/>
      <c r="AG9" s="24"/>
    </row>
    <row r="10" spans="2:33" ht="18" customHeight="1" x14ac:dyDescent="0.15">
      <c r="B10" s="525"/>
      <c r="C10" s="542"/>
      <c r="D10" s="25" t="s">
        <v>67</v>
      </c>
      <c r="E10" s="26" t="s">
        <v>4</v>
      </c>
      <c r="F10" s="485"/>
      <c r="G10" s="486"/>
      <c r="H10" s="67"/>
      <c r="I10" s="39" t="s">
        <v>3</v>
      </c>
      <c r="J10" s="487"/>
      <c r="K10" s="488"/>
      <c r="L10" s="489"/>
      <c r="M10" s="488"/>
      <c r="N10" s="489"/>
      <c r="O10" s="488"/>
      <c r="P10" s="68" t="str">
        <f t="shared" ref="P10:P33" si="0">IF(OR(J10=0,J10=""),"",L10/J10*100)</f>
        <v/>
      </c>
      <c r="Q10" s="27" t="s">
        <v>15</v>
      </c>
      <c r="R10" s="490"/>
      <c r="S10" s="488"/>
      <c r="T10" s="491"/>
      <c r="U10" s="488"/>
      <c r="V10" s="491"/>
      <c r="W10" s="488"/>
      <c r="X10" s="68" t="str">
        <f t="shared" ref="X10:X33" si="1">IF(OR(R10=0,R10=""),"",T10/R10*100)</f>
        <v/>
      </c>
      <c r="Y10" s="27" t="s">
        <v>15</v>
      </c>
      <c r="Z10" s="492"/>
      <c r="AA10" s="493"/>
      <c r="AB10" s="494"/>
      <c r="AC10" s="493"/>
      <c r="AD10" s="494"/>
      <c r="AE10" s="501"/>
    </row>
    <row r="11" spans="2:33" ht="18" customHeight="1" x14ac:dyDescent="0.15">
      <c r="B11" s="525"/>
      <c r="C11" s="543"/>
      <c r="D11" s="25" t="s">
        <v>68</v>
      </c>
      <c r="E11" s="64" t="s">
        <v>96</v>
      </c>
      <c r="F11" s="485"/>
      <c r="G11" s="486"/>
      <c r="H11" s="67"/>
      <c r="I11" s="39" t="s">
        <v>3</v>
      </c>
      <c r="J11" s="487"/>
      <c r="K11" s="488"/>
      <c r="L11" s="489"/>
      <c r="M11" s="488"/>
      <c r="N11" s="489"/>
      <c r="O11" s="488"/>
      <c r="P11" s="68" t="str">
        <f t="shared" si="0"/>
        <v/>
      </c>
      <c r="Q11" s="27" t="s">
        <v>15</v>
      </c>
      <c r="R11" s="490"/>
      <c r="S11" s="488"/>
      <c r="T11" s="491"/>
      <c r="U11" s="488"/>
      <c r="V11" s="491"/>
      <c r="W11" s="488"/>
      <c r="X11" s="68" t="str">
        <f t="shared" si="1"/>
        <v/>
      </c>
      <c r="Y11" s="27" t="s">
        <v>15</v>
      </c>
      <c r="Z11" s="492"/>
      <c r="AA11" s="493"/>
      <c r="AB11" s="494"/>
      <c r="AC11" s="493"/>
      <c r="AD11" s="494"/>
      <c r="AE11" s="501"/>
    </row>
    <row r="12" spans="2:33" ht="18" customHeight="1" x14ac:dyDescent="0.15">
      <c r="B12" s="525"/>
      <c r="C12" s="543"/>
      <c r="D12" s="25" t="s">
        <v>69</v>
      </c>
      <c r="E12" s="64" t="s">
        <v>0</v>
      </c>
      <c r="F12" s="485"/>
      <c r="G12" s="486"/>
      <c r="H12" s="67"/>
      <c r="I12" s="39" t="s">
        <v>3</v>
      </c>
      <c r="J12" s="487"/>
      <c r="K12" s="488"/>
      <c r="L12" s="489"/>
      <c r="M12" s="488"/>
      <c r="N12" s="489"/>
      <c r="O12" s="488"/>
      <c r="P12" s="68" t="str">
        <f t="shared" si="0"/>
        <v/>
      </c>
      <c r="Q12" s="27" t="s">
        <v>15</v>
      </c>
      <c r="R12" s="490"/>
      <c r="S12" s="488"/>
      <c r="T12" s="491"/>
      <c r="U12" s="488"/>
      <c r="V12" s="491"/>
      <c r="W12" s="488"/>
      <c r="X12" s="68" t="str">
        <f t="shared" si="1"/>
        <v/>
      </c>
      <c r="Y12" s="27" t="s">
        <v>15</v>
      </c>
      <c r="Z12" s="492"/>
      <c r="AA12" s="493"/>
      <c r="AB12" s="494"/>
      <c r="AC12" s="493"/>
      <c r="AD12" s="494"/>
      <c r="AE12" s="501"/>
    </row>
    <row r="13" spans="2:33" ht="18" customHeight="1" x14ac:dyDescent="0.15">
      <c r="B13" s="525"/>
      <c r="C13" s="543"/>
      <c r="D13" s="25" t="s">
        <v>70</v>
      </c>
      <c r="E13" s="64" t="s">
        <v>1</v>
      </c>
      <c r="F13" s="485"/>
      <c r="G13" s="486"/>
      <c r="H13" s="67"/>
      <c r="I13" s="39" t="s">
        <v>3</v>
      </c>
      <c r="J13" s="487"/>
      <c r="K13" s="488"/>
      <c r="L13" s="489"/>
      <c r="M13" s="488"/>
      <c r="N13" s="489"/>
      <c r="O13" s="488"/>
      <c r="P13" s="68" t="str">
        <f t="shared" si="0"/>
        <v/>
      </c>
      <c r="Q13" s="27" t="s">
        <v>15</v>
      </c>
      <c r="R13" s="490"/>
      <c r="S13" s="488"/>
      <c r="T13" s="491"/>
      <c r="U13" s="488"/>
      <c r="V13" s="491"/>
      <c r="W13" s="488"/>
      <c r="X13" s="68" t="str">
        <f t="shared" si="1"/>
        <v/>
      </c>
      <c r="Y13" s="27" t="s">
        <v>15</v>
      </c>
      <c r="Z13" s="492"/>
      <c r="AA13" s="493"/>
      <c r="AB13" s="494"/>
      <c r="AC13" s="493"/>
      <c r="AD13" s="494"/>
      <c r="AE13" s="501"/>
    </row>
    <row r="14" spans="2:33" ht="18" customHeight="1" x14ac:dyDescent="0.15">
      <c r="B14" s="525"/>
      <c r="C14" s="544"/>
      <c r="D14" s="28" t="s">
        <v>71</v>
      </c>
      <c r="E14" s="29" t="s">
        <v>72</v>
      </c>
      <c r="F14" s="505"/>
      <c r="G14" s="506"/>
      <c r="H14" s="69"/>
      <c r="I14" s="40" t="s">
        <v>3</v>
      </c>
      <c r="J14" s="507"/>
      <c r="K14" s="508"/>
      <c r="L14" s="509"/>
      <c r="M14" s="508"/>
      <c r="N14" s="509"/>
      <c r="O14" s="508"/>
      <c r="P14" s="70" t="str">
        <f t="shared" si="0"/>
        <v/>
      </c>
      <c r="Q14" s="30" t="s">
        <v>15</v>
      </c>
      <c r="R14" s="510"/>
      <c r="S14" s="508"/>
      <c r="T14" s="508"/>
      <c r="U14" s="508"/>
      <c r="V14" s="508"/>
      <c r="W14" s="508"/>
      <c r="X14" s="70" t="str">
        <f t="shared" si="1"/>
        <v/>
      </c>
      <c r="Y14" s="30" t="s">
        <v>15</v>
      </c>
      <c r="Z14" s="511"/>
      <c r="AA14" s="512"/>
      <c r="AB14" s="513"/>
      <c r="AC14" s="512"/>
      <c r="AD14" s="513"/>
      <c r="AE14" s="514"/>
    </row>
    <row r="15" spans="2:33" ht="18" customHeight="1" x14ac:dyDescent="0.15">
      <c r="B15" s="525"/>
      <c r="C15" s="86" t="s">
        <v>73</v>
      </c>
      <c r="D15" s="243" t="s">
        <v>27</v>
      </c>
      <c r="E15" s="518"/>
      <c r="F15" s="502"/>
      <c r="G15" s="503"/>
      <c r="H15" s="71"/>
      <c r="I15" s="41" t="s">
        <v>3</v>
      </c>
      <c r="J15" s="504"/>
      <c r="K15" s="496"/>
      <c r="L15" s="495"/>
      <c r="M15" s="496"/>
      <c r="N15" s="495"/>
      <c r="O15" s="496"/>
      <c r="P15" s="66" t="str">
        <f t="shared" si="0"/>
        <v/>
      </c>
      <c r="Q15" s="31" t="s">
        <v>15</v>
      </c>
      <c r="R15" s="497"/>
      <c r="S15" s="496"/>
      <c r="T15" s="498"/>
      <c r="U15" s="496"/>
      <c r="V15" s="515"/>
      <c r="W15" s="516"/>
      <c r="X15" s="66" t="str">
        <f t="shared" si="1"/>
        <v/>
      </c>
      <c r="Y15" s="31" t="s">
        <v>15</v>
      </c>
      <c r="Z15" s="499"/>
      <c r="AA15" s="500"/>
      <c r="AB15" s="483"/>
      <c r="AC15" s="500"/>
      <c r="AD15" s="483"/>
      <c r="AE15" s="484"/>
    </row>
    <row r="16" spans="2:33" ht="18" customHeight="1" x14ac:dyDescent="0.15">
      <c r="B16" s="525"/>
      <c r="C16" s="87" t="s">
        <v>74</v>
      </c>
      <c r="D16" s="160" t="s">
        <v>97</v>
      </c>
      <c r="E16" s="517"/>
      <c r="F16" s="485"/>
      <c r="G16" s="486"/>
      <c r="H16" s="67"/>
      <c r="I16" s="39" t="s">
        <v>3</v>
      </c>
      <c r="J16" s="487"/>
      <c r="K16" s="488"/>
      <c r="L16" s="489"/>
      <c r="M16" s="488"/>
      <c r="N16" s="489"/>
      <c r="O16" s="488"/>
      <c r="P16" s="68" t="str">
        <f t="shared" si="0"/>
        <v/>
      </c>
      <c r="Q16" s="27" t="s">
        <v>15</v>
      </c>
      <c r="R16" s="490"/>
      <c r="S16" s="488"/>
      <c r="T16" s="491"/>
      <c r="U16" s="488"/>
      <c r="V16" s="491"/>
      <c r="W16" s="488"/>
      <c r="X16" s="68" t="str">
        <f t="shared" si="1"/>
        <v/>
      </c>
      <c r="Y16" s="27" t="s">
        <v>15</v>
      </c>
      <c r="Z16" s="492"/>
      <c r="AA16" s="493"/>
      <c r="AB16" s="494"/>
      <c r="AC16" s="493"/>
      <c r="AD16" s="494"/>
      <c r="AE16" s="501"/>
    </row>
    <row r="17" spans="2:31" ht="18" customHeight="1" x14ac:dyDescent="0.15">
      <c r="B17" s="525"/>
      <c r="C17" s="87" t="s">
        <v>75</v>
      </c>
      <c r="D17" s="519" t="s">
        <v>155</v>
      </c>
      <c r="E17" s="520"/>
      <c r="F17" s="485"/>
      <c r="G17" s="486"/>
      <c r="H17" s="67"/>
      <c r="I17" s="39" t="s">
        <v>3</v>
      </c>
      <c r="J17" s="487"/>
      <c r="K17" s="488"/>
      <c r="L17" s="489"/>
      <c r="M17" s="488"/>
      <c r="N17" s="489"/>
      <c r="O17" s="488"/>
      <c r="P17" s="68" t="str">
        <f t="shared" si="0"/>
        <v/>
      </c>
      <c r="Q17" s="27" t="s">
        <v>15</v>
      </c>
      <c r="R17" s="490"/>
      <c r="S17" s="488"/>
      <c r="T17" s="491"/>
      <c r="U17" s="488"/>
      <c r="V17" s="491"/>
      <c r="W17" s="488"/>
      <c r="X17" s="68" t="str">
        <f t="shared" si="1"/>
        <v/>
      </c>
      <c r="Y17" s="27" t="s">
        <v>15</v>
      </c>
      <c r="Z17" s="492"/>
      <c r="AA17" s="493"/>
      <c r="AB17" s="494"/>
      <c r="AC17" s="493"/>
      <c r="AD17" s="494"/>
      <c r="AE17" s="501"/>
    </row>
    <row r="18" spans="2:31" ht="18" customHeight="1" x14ac:dyDescent="0.15">
      <c r="B18" s="525"/>
      <c r="C18" s="87" t="s">
        <v>76</v>
      </c>
      <c r="D18" s="160" t="s">
        <v>147</v>
      </c>
      <c r="E18" s="517"/>
      <c r="F18" s="485"/>
      <c r="G18" s="486"/>
      <c r="H18" s="67"/>
      <c r="I18" s="39" t="s">
        <v>3</v>
      </c>
      <c r="J18" s="487"/>
      <c r="K18" s="488"/>
      <c r="L18" s="489"/>
      <c r="M18" s="488"/>
      <c r="N18" s="489"/>
      <c r="O18" s="488"/>
      <c r="P18" s="68" t="str">
        <f t="shared" ref="P18" si="2">IF(OR(J18=0,J18=""),"",L18/J18*100)</f>
        <v/>
      </c>
      <c r="Q18" s="27" t="s">
        <v>15</v>
      </c>
      <c r="R18" s="490"/>
      <c r="S18" s="488"/>
      <c r="T18" s="491"/>
      <c r="U18" s="488"/>
      <c r="V18" s="491"/>
      <c r="W18" s="488"/>
      <c r="X18" s="68" t="str">
        <f t="shared" ref="X18" si="3">IF(OR(R18=0,R18=""),"",T18/R18*100)</f>
        <v/>
      </c>
      <c r="Y18" s="27" t="s">
        <v>15</v>
      </c>
      <c r="Z18" s="492"/>
      <c r="AA18" s="493"/>
      <c r="AB18" s="494"/>
      <c r="AC18" s="493"/>
      <c r="AD18" s="494"/>
      <c r="AE18" s="501"/>
    </row>
    <row r="19" spans="2:31" ht="18" customHeight="1" x14ac:dyDescent="0.15">
      <c r="B19" s="525"/>
      <c r="C19" s="87" t="s">
        <v>77</v>
      </c>
      <c r="D19" s="160" t="s">
        <v>16</v>
      </c>
      <c r="E19" s="517"/>
      <c r="F19" s="485"/>
      <c r="G19" s="486"/>
      <c r="H19" s="67"/>
      <c r="I19" s="39" t="s">
        <v>3</v>
      </c>
      <c r="J19" s="487"/>
      <c r="K19" s="488"/>
      <c r="L19" s="489"/>
      <c r="M19" s="488"/>
      <c r="N19" s="489"/>
      <c r="O19" s="488"/>
      <c r="P19" s="68" t="str">
        <f t="shared" si="0"/>
        <v/>
      </c>
      <c r="Q19" s="27" t="s">
        <v>15</v>
      </c>
      <c r="R19" s="490"/>
      <c r="S19" s="488"/>
      <c r="T19" s="491"/>
      <c r="U19" s="488"/>
      <c r="V19" s="491"/>
      <c r="W19" s="488"/>
      <c r="X19" s="68" t="str">
        <f t="shared" si="1"/>
        <v/>
      </c>
      <c r="Y19" s="27" t="s">
        <v>15</v>
      </c>
      <c r="Z19" s="492"/>
      <c r="AA19" s="493"/>
      <c r="AB19" s="494"/>
      <c r="AC19" s="493"/>
      <c r="AD19" s="494"/>
      <c r="AE19" s="501"/>
    </row>
    <row r="20" spans="2:31" ht="18" customHeight="1" thickBot="1" x14ac:dyDescent="0.2">
      <c r="B20" s="540"/>
      <c r="C20" s="88" t="s">
        <v>78</v>
      </c>
      <c r="D20" s="533" t="s">
        <v>79</v>
      </c>
      <c r="E20" s="534"/>
      <c r="F20" s="535"/>
      <c r="G20" s="536"/>
      <c r="H20" s="72"/>
      <c r="I20" s="42" t="s">
        <v>3</v>
      </c>
      <c r="J20" s="537"/>
      <c r="K20" s="538"/>
      <c r="L20" s="538"/>
      <c r="M20" s="538"/>
      <c r="N20" s="538"/>
      <c r="O20" s="538"/>
      <c r="P20" s="73" t="str">
        <f t="shared" si="0"/>
        <v/>
      </c>
      <c r="Q20" s="32" t="s">
        <v>15</v>
      </c>
      <c r="R20" s="537"/>
      <c r="S20" s="538"/>
      <c r="T20" s="538"/>
      <c r="U20" s="538"/>
      <c r="V20" s="538"/>
      <c r="W20" s="538"/>
      <c r="X20" s="73" t="str">
        <f t="shared" si="1"/>
        <v/>
      </c>
      <c r="Y20" s="32" t="s">
        <v>15</v>
      </c>
      <c r="Z20" s="555"/>
      <c r="AA20" s="556"/>
      <c r="AB20" s="521"/>
      <c r="AC20" s="556"/>
      <c r="AD20" s="521"/>
      <c r="AE20" s="522"/>
    </row>
    <row r="21" spans="2:31" ht="18" customHeight="1" thickTop="1" x14ac:dyDescent="0.15">
      <c r="B21" s="523" t="s">
        <v>90</v>
      </c>
      <c r="C21" s="89" t="s">
        <v>80</v>
      </c>
      <c r="D21" s="526" t="s">
        <v>21</v>
      </c>
      <c r="E21" s="527"/>
      <c r="F21" s="528"/>
      <c r="G21" s="529"/>
      <c r="H21" s="74"/>
      <c r="I21" s="43" t="s">
        <v>3</v>
      </c>
      <c r="J21" s="530"/>
      <c r="K21" s="531"/>
      <c r="L21" s="532"/>
      <c r="M21" s="531"/>
      <c r="N21" s="532"/>
      <c r="O21" s="531"/>
      <c r="P21" s="75" t="str">
        <f t="shared" si="0"/>
        <v/>
      </c>
      <c r="Q21" s="33" t="s">
        <v>15</v>
      </c>
      <c r="R21" s="551"/>
      <c r="S21" s="531"/>
      <c r="T21" s="552"/>
      <c r="U21" s="531"/>
      <c r="V21" s="552"/>
      <c r="W21" s="531"/>
      <c r="X21" s="75" t="str">
        <f t="shared" si="1"/>
        <v/>
      </c>
      <c r="Y21" s="33" t="s">
        <v>15</v>
      </c>
      <c r="Z21" s="553"/>
      <c r="AA21" s="554"/>
      <c r="AB21" s="549"/>
      <c r="AC21" s="554"/>
      <c r="AD21" s="549"/>
      <c r="AE21" s="550"/>
    </row>
    <row r="22" spans="2:31" ht="18" customHeight="1" x14ac:dyDescent="0.15">
      <c r="B22" s="524"/>
      <c r="C22" s="90" t="s">
        <v>81</v>
      </c>
      <c r="D22" s="545" t="s">
        <v>22</v>
      </c>
      <c r="E22" s="546"/>
      <c r="F22" s="485"/>
      <c r="G22" s="486"/>
      <c r="H22" s="67"/>
      <c r="I22" s="39" t="s">
        <v>3</v>
      </c>
      <c r="J22" s="487"/>
      <c r="K22" s="488"/>
      <c r="L22" s="489"/>
      <c r="M22" s="488"/>
      <c r="N22" s="489"/>
      <c r="O22" s="488"/>
      <c r="P22" s="68" t="str">
        <f t="shared" si="0"/>
        <v/>
      </c>
      <c r="Q22" s="27" t="s">
        <v>15</v>
      </c>
      <c r="R22" s="490"/>
      <c r="S22" s="488"/>
      <c r="T22" s="491"/>
      <c r="U22" s="488"/>
      <c r="V22" s="491"/>
      <c r="W22" s="488"/>
      <c r="X22" s="68" t="str">
        <f t="shared" si="1"/>
        <v/>
      </c>
      <c r="Y22" s="27" t="s">
        <v>15</v>
      </c>
      <c r="Z22" s="492"/>
      <c r="AA22" s="493"/>
      <c r="AB22" s="494"/>
      <c r="AC22" s="493"/>
      <c r="AD22" s="494"/>
      <c r="AE22" s="501"/>
    </row>
    <row r="23" spans="2:31" ht="18" customHeight="1" x14ac:dyDescent="0.15">
      <c r="B23" s="524"/>
      <c r="C23" s="90" t="s">
        <v>82</v>
      </c>
      <c r="D23" s="545" t="s">
        <v>23</v>
      </c>
      <c r="E23" s="546"/>
      <c r="F23" s="485"/>
      <c r="G23" s="486"/>
      <c r="H23" s="67"/>
      <c r="I23" s="39" t="s">
        <v>3</v>
      </c>
      <c r="J23" s="487"/>
      <c r="K23" s="488"/>
      <c r="L23" s="489"/>
      <c r="M23" s="488"/>
      <c r="N23" s="489"/>
      <c r="O23" s="488"/>
      <c r="P23" s="68" t="str">
        <f t="shared" si="0"/>
        <v/>
      </c>
      <c r="Q23" s="27" t="s">
        <v>15</v>
      </c>
      <c r="R23" s="490"/>
      <c r="S23" s="488"/>
      <c r="T23" s="491"/>
      <c r="U23" s="488"/>
      <c r="V23" s="491"/>
      <c r="W23" s="488"/>
      <c r="X23" s="68" t="str">
        <f t="shared" si="1"/>
        <v/>
      </c>
      <c r="Y23" s="27" t="s">
        <v>15</v>
      </c>
      <c r="Z23" s="492"/>
      <c r="AA23" s="493"/>
      <c r="AB23" s="494"/>
      <c r="AC23" s="493"/>
      <c r="AD23" s="494"/>
      <c r="AE23" s="501"/>
    </row>
    <row r="24" spans="2:31" ht="18" customHeight="1" x14ac:dyDescent="0.15">
      <c r="B24" s="524"/>
      <c r="C24" s="90" t="s">
        <v>83</v>
      </c>
      <c r="D24" s="545" t="s">
        <v>26</v>
      </c>
      <c r="E24" s="546"/>
      <c r="F24" s="485"/>
      <c r="G24" s="486"/>
      <c r="H24" s="67"/>
      <c r="I24" s="39" t="s">
        <v>3</v>
      </c>
      <c r="J24" s="487"/>
      <c r="K24" s="488"/>
      <c r="L24" s="489"/>
      <c r="M24" s="488"/>
      <c r="N24" s="489"/>
      <c r="O24" s="488"/>
      <c r="P24" s="68" t="str">
        <f t="shared" si="0"/>
        <v/>
      </c>
      <c r="Q24" s="27" t="s">
        <v>15</v>
      </c>
      <c r="R24" s="490"/>
      <c r="S24" s="488"/>
      <c r="T24" s="491"/>
      <c r="U24" s="488"/>
      <c r="V24" s="491"/>
      <c r="W24" s="488"/>
      <c r="X24" s="68" t="str">
        <f t="shared" si="1"/>
        <v/>
      </c>
      <c r="Y24" s="27" t="s">
        <v>15</v>
      </c>
      <c r="Z24" s="492"/>
      <c r="AA24" s="493"/>
      <c r="AB24" s="494"/>
      <c r="AC24" s="493"/>
      <c r="AD24" s="494"/>
      <c r="AE24" s="501"/>
    </row>
    <row r="25" spans="2:31" ht="18" customHeight="1" x14ac:dyDescent="0.15">
      <c r="B25" s="524"/>
      <c r="C25" s="90" t="s">
        <v>84</v>
      </c>
      <c r="D25" s="557" t="s">
        <v>98</v>
      </c>
      <c r="E25" s="558"/>
      <c r="F25" s="485"/>
      <c r="G25" s="486"/>
      <c r="H25" s="67"/>
      <c r="I25" s="39" t="s">
        <v>3</v>
      </c>
      <c r="J25" s="487"/>
      <c r="K25" s="488"/>
      <c r="L25" s="489"/>
      <c r="M25" s="488"/>
      <c r="N25" s="489"/>
      <c r="O25" s="488"/>
      <c r="P25" s="68" t="str">
        <f t="shared" si="0"/>
        <v/>
      </c>
      <c r="Q25" s="27" t="s">
        <v>15</v>
      </c>
      <c r="R25" s="490"/>
      <c r="S25" s="488"/>
      <c r="T25" s="491"/>
      <c r="U25" s="488"/>
      <c r="V25" s="491"/>
      <c r="W25" s="488"/>
      <c r="X25" s="68" t="str">
        <f t="shared" si="1"/>
        <v/>
      </c>
      <c r="Y25" s="27" t="s">
        <v>15</v>
      </c>
      <c r="Z25" s="492"/>
      <c r="AA25" s="493"/>
      <c r="AB25" s="494"/>
      <c r="AC25" s="493"/>
      <c r="AD25" s="494"/>
      <c r="AE25" s="501"/>
    </row>
    <row r="26" spans="2:31" ht="18" customHeight="1" x14ac:dyDescent="0.15">
      <c r="B26" s="524"/>
      <c r="C26" s="90" t="s">
        <v>85</v>
      </c>
      <c r="D26" s="545" t="s">
        <v>99</v>
      </c>
      <c r="E26" s="546"/>
      <c r="F26" s="485"/>
      <c r="G26" s="486"/>
      <c r="H26" s="67"/>
      <c r="I26" s="39" t="s">
        <v>3</v>
      </c>
      <c r="J26" s="487"/>
      <c r="K26" s="488"/>
      <c r="L26" s="489"/>
      <c r="M26" s="488"/>
      <c r="N26" s="489"/>
      <c r="O26" s="488"/>
      <c r="P26" s="68" t="str">
        <f t="shared" si="0"/>
        <v/>
      </c>
      <c r="Q26" s="27" t="s">
        <v>15</v>
      </c>
      <c r="R26" s="490"/>
      <c r="S26" s="488"/>
      <c r="T26" s="491"/>
      <c r="U26" s="488"/>
      <c r="V26" s="491"/>
      <c r="W26" s="488"/>
      <c r="X26" s="68" t="str">
        <f t="shared" si="1"/>
        <v/>
      </c>
      <c r="Y26" s="27" t="s">
        <v>15</v>
      </c>
      <c r="Z26" s="492"/>
      <c r="AA26" s="493"/>
      <c r="AB26" s="494"/>
      <c r="AC26" s="493"/>
      <c r="AD26" s="494"/>
      <c r="AE26" s="501"/>
    </row>
    <row r="27" spans="2:31" ht="18" customHeight="1" x14ac:dyDescent="0.15">
      <c r="B27" s="524"/>
      <c r="C27" s="90" t="s">
        <v>86</v>
      </c>
      <c r="D27" s="545" t="s">
        <v>8</v>
      </c>
      <c r="E27" s="546"/>
      <c r="F27" s="485"/>
      <c r="G27" s="486"/>
      <c r="H27" s="67"/>
      <c r="I27" s="39" t="s">
        <v>3</v>
      </c>
      <c r="J27" s="487"/>
      <c r="K27" s="488"/>
      <c r="L27" s="489"/>
      <c r="M27" s="488"/>
      <c r="N27" s="489"/>
      <c r="O27" s="488"/>
      <c r="P27" s="68" t="str">
        <f t="shared" si="0"/>
        <v/>
      </c>
      <c r="Q27" s="27" t="s">
        <v>15</v>
      </c>
      <c r="R27" s="490"/>
      <c r="S27" s="488"/>
      <c r="T27" s="491"/>
      <c r="U27" s="488"/>
      <c r="V27" s="491"/>
      <c r="W27" s="488"/>
      <c r="X27" s="68" t="str">
        <f t="shared" si="1"/>
        <v/>
      </c>
      <c r="Y27" s="27" t="s">
        <v>15</v>
      </c>
      <c r="Z27" s="492"/>
      <c r="AA27" s="493"/>
      <c r="AB27" s="494"/>
      <c r="AC27" s="493"/>
      <c r="AD27" s="494"/>
      <c r="AE27" s="501"/>
    </row>
    <row r="28" spans="2:31" ht="18" customHeight="1" x14ac:dyDescent="0.15">
      <c r="B28" s="524"/>
      <c r="C28" s="90" t="s">
        <v>87</v>
      </c>
      <c r="D28" s="569"/>
      <c r="E28" s="570"/>
      <c r="F28" s="573"/>
      <c r="G28" s="574"/>
      <c r="H28" s="574"/>
      <c r="I28" s="39" t="s">
        <v>3</v>
      </c>
      <c r="J28" s="559"/>
      <c r="K28" s="560"/>
      <c r="L28" s="560"/>
      <c r="M28" s="560"/>
      <c r="N28" s="560"/>
      <c r="O28" s="560"/>
      <c r="P28" s="560"/>
      <c r="Q28" s="27" t="s">
        <v>15</v>
      </c>
      <c r="R28" s="559"/>
      <c r="S28" s="560"/>
      <c r="T28" s="560"/>
      <c r="U28" s="560"/>
      <c r="V28" s="560"/>
      <c r="W28" s="560"/>
      <c r="X28" s="560"/>
      <c r="Y28" s="27" t="s">
        <v>15</v>
      </c>
      <c r="Z28" s="563"/>
      <c r="AA28" s="564"/>
      <c r="AB28" s="564"/>
      <c r="AC28" s="564"/>
      <c r="AD28" s="564"/>
      <c r="AE28" s="565"/>
    </row>
    <row r="29" spans="2:31" ht="18" customHeight="1" x14ac:dyDescent="0.15">
      <c r="B29" s="524"/>
      <c r="C29" s="90" t="s">
        <v>88</v>
      </c>
      <c r="D29" s="571"/>
      <c r="E29" s="572"/>
      <c r="F29" s="575"/>
      <c r="G29" s="576"/>
      <c r="H29" s="576"/>
      <c r="I29" s="39" t="s">
        <v>3</v>
      </c>
      <c r="J29" s="561"/>
      <c r="K29" s="562"/>
      <c r="L29" s="562"/>
      <c r="M29" s="562"/>
      <c r="N29" s="562"/>
      <c r="O29" s="562"/>
      <c r="P29" s="562"/>
      <c r="Q29" s="27" t="s">
        <v>15</v>
      </c>
      <c r="R29" s="561"/>
      <c r="S29" s="562"/>
      <c r="T29" s="562"/>
      <c r="U29" s="562"/>
      <c r="V29" s="562"/>
      <c r="W29" s="562"/>
      <c r="X29" s="562"/>
      <c r="Y29" s="27" t="s">
        <v>15</v>
      </c>
      <c r="Z29" s="566"/>
      <c r="AA29" s="567"/>
      <c r="AB29" s="567"/>
      <c r="AC29" s="567"/>
      <c r="AD29" s="567"/>
      <c r="AE29" s="568"/>
    </row>
    <row r="30" spans="2:31" ht="18" customHeight="1" x14ac:dyDescent="0.15">
      <c r="B30" s="524"/>
      <c r="C30" s="90" t="s">
        <v>89</v>
      </c>
      <c r="D30" s="545" t="s">
        <v>17</v>
      </c>
      <c r="E30" s="546"/>
      <c r="F30" s="485"/>
      <c r="G30" s="486"/>
      <c r="H30" s="76"/>
      <c r="I30" s="44" t="s">
        <v>3</v>
      </c>
      <c r="J30" s="487"/>
      <c r="K30" s="488"/>
      <c r="L30" s="489"/>
      <c r="M30" s="488"/>
      <c r="N30" s="489"/>
      <c r="O30" s="488"/>
      <c r="P30" s="68" t="str">
        <f t="shared" si="0"/>
        <v/>
      </c>
      <c r="Q30" s="34" t="s">
        <v>15</v>
      </c>
      <c r="R30" s="490"/>
      <c r="S30" s="488"/>
      <c r="T30" s="491"/>
      <c r="U30" s="488"/>
      <c r="V30" s="491"/>
      <c r="W30" s="488"/>
      <c r="X30" s="68" t="str">
        <f t="shared" si="1"/>
        <v/>
      </c>
      <c r="Y30" s="34" t="s">
        <v>15</v>
      </c>
      <c r="Z30" s="492"/>
      <c r="AA30" s="493"/>
      <c r="AB30" s="494"/>
      <c r="AC30" s="493"/>
      <c r="AD30" s="494"/>
      <c r="AE30" s="501"/>
    </row>
    <row r="31" spans="2:31" ht="18" customHeight="1" x14ac:dyDescent="0.15">
      <c r="B31" s="525"/>
      <c r="C31" s="35" t="s">
        <v>91</v>
      </c>
      <c r="D31" s="545" t="s">
        <v>93</v>
      </c>
      <c r="E31" s="546"/>
      <c r="F31" s="485"/>
      <c r="G31" s="486"/>
      <c r="H31" s="76"/>
      <c r="I31" s="44" t="s">
        <v>15</v>
      </c>
      <c r="J31" s="487"/>
      <c r="K31" s="488"/>
      <c r="L31" s="489"/>
      <c r="M31" s="488"/>
      <c r="N31" s="489"/>
      <c r="O31" s="488"/>
      <c r="P31" s="68" t="str">
        <f t="shared" si="0"/>
        <v/>
      </c>
      <c r="Q31" s="34" t="s">
        <v>15</v>
      </c>
      <c r="R31" s="490"/>
      <c r="S31" s="488"/>
      <c r="T31" s="491"/>
      <c r="U31" s="488"/>
      <c r="V31" s="491"/>
      <c r="W31" s="488"/>
      <c r="X31" s="68" t="str">
        <f t="shared" si="1"/>
        <v/>
      </c>
      <c r="Y31" s="34" t="s">
        <v>15</v>
      </c>
      <c r="Z31" s="492"/>
      <c r="AA31" s="493"/>
      <c r="AB31" s="494"/>
      <c r="AC31" s="493"/>
      <c r="AD31" s="494"/>
      <c r="AE31" s="501"/>
    </row>
    <row r="32" spans="2:31" ht="18" customHeight="1" thickBot="1" x14ac:dyDescent="0.2">
      <c r="B32" s="525"/>
      <c r="C32" s="35" t="s">
        <v>92</v>
      </c>
      <c r="D32" s="547" t="s">
        <v>94</v>
      </c>
      <c r="E32" s="548"/>
      <c r="F32" s="535"/>
      <c r="G32" s="536"/>
      <c r="H32" s="76"/>
      <c r="I32" s="44" t="s">
        <v>3</v>
      </c>
      <c r="J32" s="537"/>
      <c r="K32" s="538"/>
      <c r="L32" s="538"/>
      <c r="M32" s="538"/>
      <c r="N32" s="538"/>
      <c r="O32" s="538"/>
      <c r="P32" s="73" t="str">
        <f t="shared" si="0"/>
        <v/>
      </c>
      <c r="Q32" s="34" t="s">
        <v>15</v>
      </c>
      <c r="R32" s="537"/>
      <c r="S32" s="538"/>
      <c r="T32" s="538"/>
      <c r="U32" s="538"/>
      <c r="V32" s="538"/>
      <c r="W32" s="538"/>
      <c r="X32" s="73" t="str">
        <f t="shared" si="1"/>
        <v/>
      </c>
      <c r="Y32" s="34" t="s">
        <v>15</v>
      </c>
      <c r="Z32" s="555"/>
      <c r="AA32" s="556"/>
      <c r="AB32" s="521"/>
      <c r="AC32" s="556"/>
      <c r="AD32" s="521"/>
      <c r="AE32" s="522"/>
    </row>
    <row r="33" spans="2:31" ht="18" customHeight="1" thickTop="1" thickBot="1" x14ac:dyDescent="0.2">
      <c r="B33" s="586" t="s">
        <v>125</v>
      </c>
      <c r="C33" s="587"/>
      <c r="D33" s="587"/>
      <c r="E33" s="588"/>
      <c r="F33" s="589"/>
      <c r="G33" s="590"/>
      <c r="H33" s="77"/>
      <c r="I33" s="45" t="s">
        <v>15</v>
      </c>
      <c r="J33" s="591"/>
      <c r="K33" s="580"/>
      <c r="L33" s="580"/>
      <c r="M33" s="580"/>
      <c r="N33" s="580"/>
      <c r="O33" s="580"/>
      <c r="P33" s="78" t="str">
        <f t="shared" si="0"/>
        <v/>
      </c>
      <c r="Q33" s="36" t="s">
        <v>15</v>
      </c>
      <c r="R33" s="591"/>
      <c r="S33" s="580"/>
      <c r="T33" s="580"/>
      <c r="U33" s="580"/>
      <c r="V33" s="580"/>
      <c r="W33" s="580"/>
      <c r="X33" s="79" t="str">
        <f t="shared" si="1"/>
        <v/>
      </c>
      <c r="Y33" s="36" t="s">
        <v>15</v>
      </c>
      <c r="Z33" s="581"/>
      <c r="AA33" s="582"/>
      <c r="AB33" s="583"/>
      <c r="AC33" s="582"/>
      <c r="AD33" s="583"/>
      <c r="AE33" s="584"/>
    </row>
    <row r="34" spans="2:31" ht="18" customHeight="1" x14ac:dyDescent="0.15">
      <c r="B34" s="585" t="s">
        <v>100</v>
      </c>
      <c r="C34" s="585"/>
      <c r="D34" s="585"/>
      <c r="E34" s="585"/>
      <c r="F34" s="585"/>
      <c r="G34" s="585"/>
      <c r="H34" s="585"/>
      <c r="I34" s="585"/>
      <c r="J34" s="585"/>
      <c r="K34" s="585"/>
      <c r="L34" s="585"/>
      <c r="M34" s="585"/>
      <c r="N34" s="585"/>
      <c r="O34" s="585"/>
      <c r="P34" s="585"/>
      <c r="Q34" s="585"/>
      <c r="R34" s="585"/>
      <c r="S34" s="585"/>
      <c r="T34" s="585"/>
      <c r="U34" s="585"/>
      <c r="V34" s="585"/>
      <c r="W34" s="585"/>
      <c r="X34" s="269"/>
      <c r="Y34" s="585"/>
      <c r="Z34" s="585"/>
      <c r="AA34" s="585"/>
      <c r="AB34" s="585"/>
      <c r="AC34" s="585"/>
      <c r="AD34" s="585"/>
      <c r="AE34" s="585"/>
    </row>
    <row r="35" spans="2:31" s="37" customFormat="1" ht="17.100000000000001" hidden="1" customHeight="1" x14ac:dyDescent="0.15">
      <c r="B35" s="577" t="s">
        <v>7</v>
      </c>
      <c r="C35" s="578"/>
      <c r="D35" s="578"/>
      <c r="E35" s="578"/>
      <c r="F35" s="578"/>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row>
    <row r="36" spans="2:31" s="37" customFormat="1" ht="15" hidden="1" customHeight="1" x14ac:dyDescent="0.15">
      <c r="B36" s="579" t="s">
        <v>126</v>
      </c>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row>
    <row r="37" spans="2:31" s="37" customFormat="1" ht="15" hidden="1" customHeight="1" x14ac:dyDescent="0.15">
      <c r="B37" s="579" t="s">
        <v>24</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row>
    <row r="38" spans="2:31" hidden="1" x14ac:dyDescent="0.15">
      <c r="B38" s="2" t="s">
        <v>101</v>
      </c>
    </row>
    <row r="39" spans="2:31" hidden="1" x14ac:dyDescent="0.15">
      <c r="B39" s="2" t="s">
        <v>48</v>
      </c>
    </row>
  </sheetData>
  <mergeCells count="287">
    <mergeCell ref="B35:AE35"/>
    <mergeCell ref="B36:AE36"/>
    <mergeCell ref="B37:AE37"/>
    <mergeCell ref="T33:U33"/>
    <mergeCell ref="V33:W33"/>
    <mergeCell ref="Z33:AA33"/>
    <mergeCell ref="AB33:AC33"/>
    <mergeCell ref="AD33:AE33"/>
    <mergeCell ref="B34:AE34"/>
    <mergeCell ref="B33:E33"/>
    <mergeCell ref="F33:G33"/>
    <mergeCell ref="J33:K33"/>
    <mergeCell ref="L33:M33"/>
    <mergeCell ref="N33:O33"/>
    <mergeCell ref="R33:S33"/>
    <mergeCell ref="Z32:AA32"/>
    <mergeCell ref="AB32:AC32"/>
    <mergeCell ref="AD32:AE32"/>
    <mergeCell ref="T31:U31"/>
    <mergeCell ref="V31:W31"/>
    <mergeCell ref="Z31:AA31"/>
    <mergeCell ref="AB31:AC31"/>
    <mergeCell ref="AD31:AE31"/>
    <mergeCell ref="R31:S31"/>
    <mergeCell ref="N32:O32"/>
    <mergeCell ref="D31:E31"/>
    <mergeCell ref="F31:G31"/>
    <mergeCell ref="J31:K31"/>
    <mergeCell ref="L31:M31"/>
    <mergeCell ref="N31:O31"/>
    <mergeCell ref="R32:S32"/>
    <mergeCell ref="T32:U32"/>
    <mergeCell ref="V32:W32"/>
    <mergeCell ref="R30:S30"/>
    <mergeCell ref="T30:U30"/>
    <mergeCell ref="V30:W30"/>
    <mergeCell ref="Z30:AA30"/>
    <mergeCell ref="AB30:AC30"/>
    <mergeCell ref="AD30:AE30"/>
    <mergeCell ref="R28:X29"/>
    <mergeCell ref="Z28:AE29"/>
    <mergeCell ref="D30:E30"/>
    <mergeCell ref="F30:G30"/>
    <mergeCell ref="J30:K30"/>
    <mergeCell ref="L30:M30"/>
    <mergeCell ref="N30:O30"/>
    <mergeCell ref="D28:E29"/>
    <mergeCell ref="F28:H29"/>
    <mergeCell ref="J28:P29"/>
    <mergeCell ref="T27:U27"/>
    <mergeCell ref="V27:W27"/>
    <mergeCell ref="Z27:AA27"/>
    <mergeCell ref="AB27:AC27"/>
    <mergeCell ref="AD27:AE27"/>
    <mergeCell ref="R27:S27"/>
    <mergeCell ref="D27:E27"/>
    <mergeCell ref="F27:G27"/>
    <mergeCell ref="J27:K27"/>
    <mergeCell ref="L27:M27"/>
    <mergeCell ref="N27:O27"/>
    <mergeCell ref="V26:W26"/>
    <mergeCell ref="Z26:AA26"/>
    <mergeCell ref="AB26:AC26"/>
    <mergeCell ref="AD26:AE26"/>
    <mergeCell ref="T25:U25"/>
    <mergeCell ref="V25:W25"/>
    <mergeCell ref="Z25:AA25"/>
    <mergeCell ref="AB25:AC25"/>
    <mergeCell ref="AD25:AE25"/>
    <mergeCell ref="N25:O25"/>
    <mergeCell ref="R25:S25"/>
    <mergeCell ref="D24:E24"/>
    <mergeCell ref="F24:G24"/>
    <mergeCell ref="J24:K24"/>
    <mergeCell ref="L24:M24"/>
    <mergeCell ref="N24:O24"/>
    <mergeCell ref="R24:S24"/>
    <mergeCell ref="T24:U24"/>
    <mergeCell ref="N26:O26"/>
    <mergeCell ref="R26:S26"/>
    <mergeCell ref="T26:U26"/>
    <mergeCell ref="AD22:AE22"/>
    <mergeCell ref="D23:E23"/>
    <mergeCell ref="F23:G23"/>
    <mergeCell ref="J23:K23"/>
    <mergeCell ref="L23:M23"/>
    <mergeCell ref="N23:O23"/>
    <mergeCell ref="R23:S23"/>
    <mergeCell ref="T23:U23"/>
    <mergeCell ref="V23:W23"/>
    <mergeCell ref="Z23:AA23"/>
    <mergeCell ref="AB23:AC23"/>
    <mergeCell ref="AD23:AE23"/>
    <mergeCell ref="V22:W22"/>
    <mergeCell ref="Z22:AA22"/>
    <mergeCell ref="V24:W24"/>
    <mergeCell ref="Z24:AA24"/>
    <mergeCell ref="AB24:AC24"/>
    <mergeCell ref="AD24:AE24"/>
    <mergeCell ref="D25:E25"/>
    <mergeCell ref="F25:G25"/>
    <mergeCell ref="J25:K25"/>
    <mergeCell ref="N20:O20"/>
    <mergeCell ref="R20:S20"/>
    <mergeCell ref="AD21:AE21"/>
    <mergeCell ref="D22:E22"/>
    <mergeCell ref="F22:G22"/>
    <mergeCell ref="J22:K22"/>
    <mergeCell ref="L22:M22"/>
    <mergeCell ref="N22:O22"/>
    <mergeCell ref="R22:S22"/>
    <mergeCell ref="T22:U22"/>
    <mergeCell ref="N21:O21"/>
    <mergeCell ref="R21:S21"/>
    <mergeCell ref="T21:U21"/>
    <mergeCell ref="V21:W21"/>
    <mergeCell ref="Z21:AA21"/>
    <mergeCell ref="AB21:AC21"/>
    <mergeCell ref="AB22:AC22"/>
    <mergeCell ref="T20:U20"/>
    <mergeCell ref="V20:W20"/>
    <mergeCell ref="Z20:AA20"/>
    <mergeCell ref="AB20:AC20"/>
    <mergeCell ref="B21:B32"/>
    <mergeCell ref="D21:E21"/>
    <mergeCell ref="F21:G21"/>
    <mergeCell ref="J21:K21"/>
    <mergeCell ref="L21:M21"/>
    <mergeCell ref="D20:E20"/>
    <mergeCell ref="F20:G20"/>
    <mergeCell ref="J20:K20"/>
    <mergeCell ref="L20:M20"/>
    <mergeCell ref="B9:B20"/>
    <mergeCell ref="C9:C14"/>
    <mergeCell ref="D26:E26"/>
    <mergeCell ref="F26:G26"/>
    <mergeCell ref="J26:K26"/>
    <mergeCell ref="L26:M26"/>
    <mergeCell ref="L25:M25"/>
    <mergeCell ref="D32:E32"/>
    <mergeCell ref="F32:G32"/>
    <mergeCell ref="J32:K32"/>
    <mergeCell ref="L32:M32"/>
    <mergeCell ref="D19:E19"/>
    <mergeCell ref="F19:G19"/>
    <mergeCell ref="J19:K19"/>
    <mergeCell ref="L19:M19"/>
    <mergeCell ref="V19:W19"/>
    <mergeCell ref="Z19:AA19"/>
    <mergeCell ref="AB19:AC19"/>
    <mergeCell ref="AD19:AE19"/>
    <mergeCell ref="V17:W17"/>
    <mergeCell ref="Z17:AA17"/>
    <mergeCell ref="AB17:AC17"/>
    <mergeCell ref="AD17:AE17"/>
    <mergeCell ref="AD20:AE20"/>
    <mergeCell ref="V18:W18"/>
    <mergeCell ref="Z18:AA18"/>
    <mergeCell ref="AB18:AC18"/>
    <mergeCell ref="AD18:AE18"/>
    <mergeCell ref="N19:O19"/>
    <mergeCell ref="R19:S19"/>
    <mergeCell ref="T19:U19"/>
    <mergeCell ref="L15:M15"/>
    <mergeCell ref="N15:O15"/>
    <mergeCell ref="R15:S15"/>
    <mergeCell ref="T15:U15"/>
    <mergeCell ref="D18:E18"/>
    <mergeCell ref="D17:E17"/>
    <mergeCell ref="F17:G17"/>
    <mergeCell ref="J17:K17"/>
    <mergeCell ref="L17:M17"/>
    <mergeCell ref="N17:O17"/>
    <mergeCell ref="R17:S17"/>
    <mergeCell ref="T17:U17"/>
    <mergeCell ref="F18:G18"/>
    <mergeCell ref="J18:K18"/>
    <mergeCell ref="L18:M18"/>
    <mergeCell ref="N18:O18"/>
    <mergeCell ref="R18:S18"/>
    <mergeCell ref="T18:U18"/>
    <mergeCell ref="V15:W15"/>
    <mergeCell ref="Z15:AA15"/>
    <mergeCell ref="AB15:AC15"/>
    <mergeCell ref="AD15:AE15"/>
    <mergeCell ref="D16:E16"/>
    <mergeCell ref="F16:G16"/>
    <mergeCell ref="J16:K16"/>
    <mergeCell ref="L16:M16"/>
    <mergeCell ref="N16:O16"/>
    <mergeCell ref="R16:S16"/>
    <mergeCell ref="T16:U16"/>
    <mergeCell ref="V16:W16"/>
    <mergeCell ref="Z16:AA16"/>
    <mergeCell ref="AB16:AC16"/>
    <mergeCell ref="AD16:AE16"/>
    <mergeCell ref="D15:E15"/>
    <mergeCell ref="F15:G15"/>
    <mergeCell ref="J15:K15"/>
    <mergeCell ref="R13:S13"/>
    <mergeCell ref="T13:U13"/>
    <mergeCell ref="V13:W13"/>
    <mergeCell ref="Z13:AA13"/>
    <mergeCell ref="AB13:AC13"/>
    <mergeCell ref="AD13:AE13"/>
    <mergeCell ref="F14:G14"/>
    <mergeCell ref="J14:K14"/>
    <mergeCell ref="L14:M14"/>
    <mergeCell ref="N14:O14"/>
    <mergeCell ref="R14:S14"/>
    <mergeCell ref="T14:U14"/>
    <mergeCell ref="V14:W14"/>
    <mergeCell ref="Z14:AA14"/>
    <mergeCell ref="AB14:AC14"/>
    <mergeCell ref="AD14:AE14"/>
    <mergeCell ref="F13:G13"/>
    <mergeCell ref="J13:K13"/>
    <mergeCell ref="L13:M13"/>
    <mergeCell ref="N13:O13"/>
    <mergeCell ref="N12:O12"/>
    <mergeCell ref="R12:S12"/>
    <mergeCell ref="T12:U12"/>
    <mergeCell ref="V12:W12"/>
    <mergeCell ref="Z12:AA12"/>
    <mergeCell ref="AB12:AC12"/>
    <mergeCell ref="AD10:AE10"/>
    <mergeCell ref="F9:G9"/>
    <mergeCell ref="J9:K9"/>
    <mergeCell ref="L9:M9"/>
    <mergeCell ref="R11:S11"/>
    <mergeCell ref="T11:U11"/>
    <mergeCell ref="V11:W11"/>
    <mergeCell ref="Z11:AA11"/>
    <mergeCell ref="AB11:AC11"/>
    <mergeCell ref="AD11:AE11"/>
    <mergeCell ref="AD12:AE12"/>
    <mergeCell ref="F12:G12"/>
    <mergeCell ref="J12:K12"/>
    <mergeCell ref="L12:M12"/>
    <mergeCell ref="F11:G11"/>
    <mergeCell ref="J11:K11"/>
    <mergeCell ref="L11:M11"/>
    <mergeCell ref="N11:O11"/>
    <mergeCell ref="J6:Q6"/>
    <mergeCell ref="J7:Q7"/>
    <mergeCell ref="F8:G8"/>
    <mergeCell ref="H8:I8"/>
    <mergeCell ref="AD9:AE9"/>
    <mergeCell ref="F10:G10"/>
    <mergeCell ref="J10:K10"/>
    <mergeCell ref="L10:M10"/>
    <mergeCell ref="N10:O10"/>
    <mergeCell ref="R10:S10"/>
    <mergeCell ref="T10:U10"/>
    <mergeCell ref="V10:W10"/>
    <mergeCell ref="Z10:AA10"/>
    <mergeCell ref="AB10:AC10"/>
    <mergeCell ref="N9:O9"/>
    <mergeCell ref="R9:S9"/>
    <mergeCell ref="T9:U9"/>
    <mergeCell ref="V9:W9"/>
    <mergeCell ref="Z9:AA9"/>
    <mergeCell ref="AB9:AC9"/>
    <mergeCell ref="B1:AE1"/>
    <mergeCell ref="B2:E2"/>
    <mergeCell ref="F2:P2"/>
    <mergeCell ref="U2:W2"/>
    <mergeCell ref="X2:AE2"/>
    <mergeCell ref="AA4:AB4"/>
    <mergeCell ref="AC4:AE4"/>
    <mergeCell ref="V8:W8"/>
    <mergeCell ref="X8:Y8"/>
    <mergeCell ref="Z8:AA8"/>
    <mergeCell ref="AB8:AC8"/>
    <mergeCell ref="AD8:AE8"/>
    <mergeCell ref="R8:S8"/>
    <mergeCell ref="T8:U8"/>
    <mergeCell ref="R6:Y6"/>
    <mergeCell ref="Z6:AE6"/>
    <mergeCell ref="R7:Y7"/>
    <mergeCell ref="Z7:AE7"/>
    <mergeCell ref="J8:K8"/>
    <mergeCell ref="L8:M8"/>
    <mergeCell ref="N8:O8"/>
    <mergeCell ref="P8:Q8"/>
    <mergeCell ref="B6:E8"/>
    <mergeCell ref="F6:I7"/>
  </mergeCells>
  <phoneticPr fontId="1"/>
  <dataValidations count="1">
    <dataValidation type="list" allowBlank="1" showInputMessage="1" showErrorMessage="1" sqref="G4 I4" xr:uid="{4E709BFE-6BEA-43EE-B281-F971D76F29BA}">
      <formula1>"　,✓"</formula1>
    </dataValidation>
  </dataValidations>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裏面（自動計算）</vt:lpstr>
      <vt:lpstr>裏面 (計算式なし)</vt:lpstr>
      <vt:lpstr>'裏面 (計算式なし)'!Print_Area</vt:lpstr>
      <vt:lpstr>'裏面（自動計算）'!Print_Area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nakamura009</dc:creator>
  <cp:lastModifiedBy>Ishii141</cp:lastModifiedBy>
  <cp:lastPrinted>2023-07-05T06:02:54Z</cp:lastPrinted>
  <dcterms:created xsi:type="dcterms:W3CDTF">2017-10-13T00:30:18Z</dcterms:created>
  <dcterms:modified xsi:type="dcterms:W3CDTF">2024-04-02T05:32:11Z</dcterms:modified>
</cp:coreProperties>
</file>